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5"/>
  </bookViews>
  <sheets>
    <sheet name="ТИТУЛ" sheetId="1" r:id="rId1"/>
    <sheet name="протокол №1" sheetId="4" r:id="rId2"/>
    <sheet name="протокол №2" sheetId="3" r:id="rId3"/>
  </sheets>
  <calcPr calcId="162913" iterateDelta="1E-4"/>
</workbook>
</file>

<file path=xl/calcChain.xml><?xml version="1.0" encoding="utf-8"?>
<calcChain xmlns="http://schemas.openxmlformats.org/spreadsheetml/2006/main">
  <c r="H15" i="3" l="1"/>
  <c r="H9" i="3"/>
  <c r="H6" i="3"/>
  <c r="H27" i="4" l="1"/>
  <c r="H26" i="4"/>
  <c r="H7" i="4"/>
  <c r="H16" i="4"/>
  <c r="H9" i="4"/>
  <c r="H10" i="4"/>
  <c r="H12" i="4"/>
  <c r="H23" i="3" l="1"/>
  <c r="H8" i="4" l="1"/>
  <c r="H6" i="4"/>
  <c r="H17" i="4"/>
  <c r="H14" i="4" l="1"/>
  <c r="H22" i="4"/>
  <c r="H10" i="3" l="1"/>
  <c r="H8" i="3"/>
  <c r="H7" i="3"/>
  <c r="H22" i="3"/>
  <c r="H21" i="3"/>
  <c r="H20" i="3"/>
  <c r="H19" i="3"/>
  <c r="H24" i="4"/>
  <c r="H25" i="4"/>
  <c r="H15" i="4"/>
  <c r="H21" i="4"/>
  <c r="H18" i="3" l="1"/>
  <c r="H16" i="3" l="1"/>
  <c r="H14" i="3"/>
  <c r="H13" i="3"/>
  <c r="H12" i="3"/>
  <c r="H13" i="4"/>
  <c r="H20" i="4"/>
  <c r="H19" i="4"/>
</calcChain>
</file>

<file path=xl/sharedStrings.xml><?xml version="1.0" encoding="utf-8"?>
<sst xmlns="http://schemas.openxmlformats.org/spreadsheetml/2006/main" count="149" uniqueCount="81">
  <si>
    <t>оп.прыжок</t>
  </si>
  <si>
    <t>бревно</t>
  </si>
  <si>
    <t>вольные 
упражнения</t>
  </si>
  <si>
    <t>№</t>
  </si>
  <si>
    <t>Ф.И. обучающегося</t>
  </si>
  <si>
    <t>брусья</t>
  </si>
  <si>
    <t>Итого</t>
  </si>
  <si>
    <t>Место</t>
  </si>
  <si>
    <t>ПРОТОКОЛ</t>
  </si>
  <si>
    <t>ЕКП№</t>
  </si>
  <si>
    <t>г.Красноуфимск</t>
  </si>
  <si>
    <t>ФИО</t>
  </si>
  <si>
    <t>Выполняемая функция</t>
  </si>
  <si>
    <t>Город</t>
  </si>
  <si>
    <t>Судейская коллегия</t>
  </si>
  <si>
    <t>Орлова Анна Геннадьевна</t>
  </si>
  <si>
    <t>Соломеина Анна Андреевна</t>
  </si>
  <si>
    <t>категория/ приказ о присвоении</t>
  </si>
  <si>
    <t>Главный судья</t>
  </si>
  <si>
    <t>Главный секретарь</t>
  </si>
  <si>
    <t>Красноуфимск</t>
  </si>
  <si>
    <t>Лутфурахманова Татьяна Владимировна</t>
  </si>
  <si>
    <t>Мартьянова Наталья Андреевна</t>
  </si>
  <si>
    <t>2 спорт</t>
  </si>
  <si>
    <t>Куимова Дарья</t>
  </si>
  <si>
    <t>Черноус Варвара</t>
  </si>
  <si>
    <t>Леушканова Ксения</t>
  </si>
  <si>
    <t>Богомолова Анастасия</t>
  </si>
  <si>
    <t>Гильмиянова Алиса</t>
  </si>
  <si>
    <t>Гаптулахатова Азалия</t>
  </si>
  <si>
    <t>Тарасова Анна</t>
  </si>
  <si>
    <t>опорный прыжок</t>
  </si>
  <si>
    <t>вольные упражнения</t>
  </si>
  <si>
    <t>Гах Василиса</t>
  </si>
  <si>
    <t>1 спорт.</t>
  </si>
  <si>
    <t>Болдырева Мария</t>
  </si>
  <si>
    <t>соревнований по спортивной гимнастике,</t>
  </si>
  <si>
    <t>Уварова Вероника</t>
  </si>
  <si>
    <t>Земкова Вероника</t>
  </si>
  <si>
    <t>Мансурова Риана</t>
  </si>
  <si>
    <t>Садыкова Азалия</t>
  </si>
  <si>
    <t>Орлова В.Ю.</t>
  </si>
  <si>
    <t>Секретарь: Орлова В.Ю</t>
  </si>
  <si>
    <t>Самолюк Ольга Александровна</t>
  </si>
  <si>
    <t>Красильникова Анастасия Андреевна</t>
  </si>
  <si>
    <t>Барминова Олеся</t>
  </si>
  <si>
    <t>Шистерова Виктория</t>
  </si>
  <si>
    <t>Фоминых Юлиана</t>
  </si>
  <si>
    <t>Комягина Софья</t>
  </si>
  <si>
    <t>Никишева Анна</t>
  </si>
  <si>
    <t>1 юн. 2015г.</t>
  </si>
  <si>
    <t>Гусева Анастасия</t>
  </si>
  <si>
    <t>Корнева Виктория</t>
  </si>
  <si>
    <r>
      <t xml:space="preserve">Отдел физической культуры и спорта ГО Красноуфимск
</t>
    </r>
    <r>
      <rPr>
        <b/>
        <sz val="11"/>
        <color rgb="FF000000"/>
        <rFont val="Times New Roman"/>
        <family val="1"/>
        <charset val="204"/>
      </rPr>
      <t>Муниципальное автономное учреждение дополнительного образования 
«Спортивная школа ГО Красноуфимск"</t>
    </r>
    <r>
      <rPr>
        <sz val="11"/>
        <color rgb="FF000000"/>
        <rFont val="Times New Roman"/>
        <family val="1"/>
        <charset val="204"/>
      </rPr>
      <t xml:space="preserve">
Федерация спортивной гимнастики ГО Красноуфимск</t>
    </r>
  </si>
  <si>
    <t>Орлова А.Г., судья 2 категории</t>
  </si>
  <si>
    <t>Зал спортивной гимнастики МАУ ДО СШ</t>
  </si>
  <si>
    <t>Багаева Ева</t>
  </si>
  <si>
    <t>Главный судья: Орлова А.Г.</t>
  </si>
  <si>
    <t>2 юн. 2017г.</t>
  </si>
  <si>
    <t>Корнева Вероника</t>
  </si>
  <si>
    <t>Куимова Олеся</t>
  </si>
  <si>
    <t>Гаврилова Ярослава</t>
  </si>
  <si>
    <t>Потапова Алиса</t>
  </si>
  <si>
    <t>Горбунова Виктория</t>
  </si>
  <si>
    <t>Главный судья: Орлова А. Г.</t>
  </si>
  <si>
    <t>Смирнова Алексндра</t>
  </si>
  <si>
    <t>Пушкина Софья</t>
  </si>
  <si>
    <t>Миронова Кира</t>
  </si>
  <si>
    <t>Кузнецова Каролина</t>
  </si>
  <si>
    <t>Попова Мария</t>
  </si>
  <si>
    <t>Зверева Виктория</t>
  </si>
  <si>
    <t>1 юн.2016г</t>
  </si>
  <si>
    <t>Иноземцева Алина</t>
  </si>
  <si>
    <t>Базанова Анна</t>
  </si>
  <si>
    <t>Вышегородцева Виктория</t>
  </si>
  <si>
    <t>3 спорт (произ)</t>
  </si>
  <si>
    <t>3спорт (обяз)</t>
  </si>
  <si>
    <t>"23" декабря 2023г.</t>
  </si>
  <si>
    <t>Новогодний турнир для воспитанников отделения "Спортивная гимнастика" 23.12.2023
ИТОГОВЫЙ ПРОТОКОЛ</t>
  </si>
  <si>
    <t>23 декабря 2023г.</t>
  </si>
  <si>
    <t>Новогодний турнир для воспитанников отделения "Спортивная гимнастика" 23.12.2023г.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</si>
</sst>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Liberation Serif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8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234156</xdr:colOff>
      <xdr:row>0</xdr:row>
      <xdr:rowOff>182564</xdr:rowOff>
    </xdr:from>
    <xdr:to>
      <xdr:col>4</xdr:col>
      <xdr:colOff>1047750</xdr:colOff>
      <xdr:row>0</xdr:row>
      <xdr:rowOff>984932</xdr:rowOff>
    </xdr:to>
    <xdr:pic>
      <xdr:nvPicPr>
        <xdr:cNvPr id="34" name="Рисунок 33" descr="D:\документы ДЮСШ\ДОКУМЕНТЫ\Фото, презентации, изображения\Разные фото\Эмблема ДЮСШ\DSC_044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4156" y="182564"/>
          <a:ext cx="813594" cy="802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283882</xdr:colOff>
      <xdr:row>17</xdr:row>
      <xdr:rowOff>198438</xdr:rowOff>
    </xdr:from>
    <xdr:to>
      <xdr:col>3</xdr:col>
      <xdr:colOff>669529</xdr:colOff>
      <xdr:row>17</xdr:row>
      <xdr:rowOff>552824</xdr:rowOff>
    </xdr:to>
    <xdr:pic>
      <xdr:nvPicPr>
        <xdr:cNvPr id="2" name="Рисунок 1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2000" y="5166379"/>
          <a:ext cx="385647" cy="354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283765</xdr:colOff>
      <xdr:row>17</xdr:row>
      <xdr:rowOff>186532</xdr:rowOff>
    </xdr:from>
    <xdr:to>
      <xdr:col>4</xdr:col>
      <xdr:colOff>607615</xdr:colOff>
      <xdr:row>17</xdr:row>
      <xdr:rowOff>513953</xdr:rowOff>
    </xdr:to>
    <xdr:pic>
      <xdr:nvPicPr>
        <xdr:cNvPr id="3" name="Рисунок 2" descr="C:\Documents and Settings\User\Рабочий стол\sYKRturnikas_display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00140" y="3258345"/>
          <a:ext cx="323850" cy="327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221201</xdr:colOff>
      <xdr:row>17</xdr:row>
      <xdr:rowOff>201705</xdr:rowOff>
    </xdr:from>
    <xdr:to>
      <xdr:col>5</xdr:col>
      <xdr:colOff>769470</xdr:colOff>
      <xdr:row>17</xdr:row>
      <xdr:rowOff>499634</xdr:rowOff>
    </xdr:to>
    <xdr:pic>
      <xdr:nvPicPr>
        <xdr:cNvPr id="4" name="Рисунок 3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17319" y="5169646"/>
          <a:ext cx="548269" cy="29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267891</xdr:colOff>
      <xdr:row>17</xdr:row>
      <xdr:rowOff>337343</xdr:rowOff>
    </xdr:from>
    <xdr:to>
      <xdr:col>6</xdr:col>
      <xdr:colOff>650775</xdr:colOff>
      <xdr:row>17</xdr:row>
      <xdr:rowOff>507747</xdr:rowOff>
    </xdr:to>
    <xdr:pic>
      <xdr:nvPicPr>
        <xdr:cNvPr id="5" name="Рисунок 4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01791" y="376634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311313</xdr:colOff>
      <xdr:row>0</xdr:row>
      <xdr:rowOff>0</xdr:rowOff>
    </xdr:from>
    <xdr:to>
      <xdr:col>9</xdr:col>
      <xdr:colOff>515354</xdr:colOff>
      <xdr:row>2</xdr:row>
      <xdr:rowOff>160364</xdr:rowOff>
    </xdr:to>
    <xdr:pic>
      <xdr:nvPicPr>
        <xdr:cNvPr id="6" name="Рисунок 5" descr="D:\документы ДЮСШ\ДОКУМЕНТЫ\Фото, презентации, изображения\Разные фото\Эмблема ДЮСШ\DSC_0447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953725" y="0"/>
          <a:ext cx="831570" cy="743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228203</xdr:colOff>
      <xdr:row>10</xdr:row>
      <xdr:rowOff>218282</xdr:rowOff>
    </xdr:from>
    <xdr:ext cx="323850" cy="333375"/>
    <xdr:pic>
      <xdr:nvPicPr>
        <xdr:cNvPr id="12" name="Рисунок 11" descr="C:\Documents and Settings\User\Рабочий стол\sYKRturnikas_display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695553" y="231378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10</xdr:row>
      <xdr:rowOff>224117</xdr:rowOff>
    </xdr:from>
    <xdr:ext cx="503446" cy="275518"/>
    <xdr:pic>
      <xdr:nvPicPr>
        <xdr:cNvPr id="13" name="Рисунок 12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5260" y="3585882"/>
          <a:ext cx="503446" cy="275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10</xdr:row>
      <xdr:rowOff>337343</xdr:rowOff>
    </xdr:from>
    <xdr:ext cx="382884" cy="170404"/>
    <xdr:pic>
      <xdr:nvPicPr>
        <xdr:cNvPr id="14" name="Рисунок 13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801791" y="243284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290303</xdr:colOff>
      <xdr:row>4</xdr:row>
      <xdr:rowOff>201707</xdr:rowOff>
    </xdr:from>
    <xdr:ext cx="434344" cy="332457"/>
    <xdr:pic>
      <xdr:nvPicPr>
        <xdr:cNvPr id="29" name="Рисунок 28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8421" y="896472"/>
          <a:ext cx="434344" cy="332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239059</xdr:colOff>
      <xdr:row>4</xdr:row>
      <xdr:rowOff>170657</xdr:rowOff>
    </xdr:from>
    <xdr:ext cx="400307" cy="337343"/>
    <xdr:pic>
      <xdr:nvPicPr>
        <xdr:cNvPr id="30" name="Рисунок 29" descr="C:\Documents and Settings\User\Рабочий стол\sYKRturnikas_display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58235" y="2127951"/>
          <a:ext cx="400307" cy="337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117080</xdr:colOff>
      <xdr:row>4</xdr:row>
      <xdr:rowOff>186765</xdr:rowOff>
    </xdr:from>
    <xdr:ext cx="592626" cy="344620"/>
    <xdr:pic>
      <xdr:nvPicPr>
        <xdr:cNvPr id="31" name="Рисунок 30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13198" y="2144059"/>
          <a:ext cx="592626" cy="3446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4</xdr:row>
      <xdr:rowOff>337343</xdr:rowOff>
    </xdr:from>
    <xdr:ext cx="382884" cy="170404"/>
    <xdr:pic>
      <xdr:nvPicPr>
        <xdr:cNvPr id="32" name="Рисунок 31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22579" y="104378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10</xdr:row>
      <xdr:rowOff>239059</xdr:rowOff>
    </xdr:from>
    <xdr:ext cx="382050" cy="302575"/>
    <xdr:pic>
      <xdr:nvPicPr>
        <xdr:cNvPr id="27" name="Рисунок 26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009" y="933824"/>
          <a:ext cx="382050" cy="302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296466</xdr:colOff>
      <xdr:row>22</xdr:row>
      <xdr:rowOff>180975</xdr:rowOff>
    </xdr:from>
    <xdr:ext cx="388564" cy="334722"/>
    <xdr:pic>
      <xdr:nvPicPr>
        <xdr:cNvPr id="15" name="Рисунок 14" descr="C:\Documents and Settings\User\Рабочий стол\main_product_149200816588269900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3986" y="889635"/>
          <a:ext cx="388564" cy="334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169333</xdr:colOff>
      <xdr:row>22</xdr:row>
      <xdr:rowOff>201445</xdr:rowOff>
    </xdr:from>
    <xdr:ext cx="369973" cy="360434"/>
    <xdr:pic>
      <xdr:nvPicPr>
        <xdr:cNvPr id="16" name="Рисунок 15" descr="C:\Documents and Settings\User\Рабочий стол\sYKRturnikas_display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185073" y="910105"/>
          <a:ext cx="369973" cy="360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261698</xdr:colOff>
      <xdr:row>22</xdr:row>
      <xdr:rowOff>184007</xdr:rowOff>
    </xdr:from>
    <xdr:ext cx="464526" cy="347084"/>
    <xdr:pic>
      <xdr:nvPicPr>
        <xdr:cNvPr id="17" name="Рисунок 16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4678" y="892667"/>
          <a:ext cx="464526" cy="347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22</xdr:row>
      <xdr:rowOff>337343</xdr:rowOff>
    </xdr:from>
    <xdr:ext cx="382884" cy="170404"/>
    <xdr:pic>
      <xdr:nvPicPr>
        <xdr:cNvPr id="18" name="Рисунок 17" descr="C:\Documents and Settings\User\Рабочий стол\b46a6a30562aeeb878dd227a4590ed41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20991" y="104600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189141</xdr:colOff>
      <xdr:row>0</xdr:row>
      <xdr:rowOff>0</xdr:rowOff>
    </xdr:from>
    <xdr:to>
      <xdr:col>9</xdr:col>
      <xdr:colOff>460154</xdr:colOff>
      <xdr:row>2</xdr:row>
      <xdr:rowOff>171918</xdr:rowOff>
    </xdr:to>
    <xdr:pic>
      <xdr:nvPicPr>
        <xdr:cNvPr id="2" name="Рисунок 1" descr="D:\документы ДЮСШ\ДОКУМЕНТЫ\Фото, презентации, изображения\Разные фото\Эмблема ДЮСШ\DSC_0447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39929" y="0"/>
          <a:ext cx="894467" cy="7184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267891</xdr:colOff>
      <xdr:row>10</xdr:row>
      <xdr:rowOff>238125</xdr:rowOff>
    </xdr:from>
    <xdr:ext cx="314325" cy="303509"/>
    <xdr:pic>
      <xdr:nvPicPr>
        <xdr:cNvPr id="57" name="Рисунок 56" descr="C:\Documents and Settings\User\Рабочий стол\main_product_149200816588269900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5411" y="2219325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10</xdr:row>
      <xdr:rowOff>218282</xdr:rowOff>
    </xdr:from>
    <xdr:ext cx="323850" cy="333375"/>
    <xdr:pic>
      <xdr:nvPicPr>
        <xdr:cNvPr id="58" name="Рисунок 57" descr="C:\Documents and Settings\User\Рабочий стол\sYKRturnikas_display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43943" y="219948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10</xdr:row>
      <xdr:rowOff>198439</xdr:rowOff>
    </xdr:from>
    <xdr:ext cx="575888" cy="301196"/>
    <xdr:pic>
      <xdr:nvPicPr>
        <xdr:cNvPr id="59" name="Рисунок 58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912051" y="2546015"/>
          <a:ext cx="575888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10</xdr:row>
      <xdr:rowOff>337343</xdr:rowOff>
    </xdr:from>
    <xdr:ext cx="382884" cy="170404"/>
    <xdr:pic>
      <xdr:nvPicPr>
        <xdr:cNvPr id="60" name="Рисунок 59" descr="C:\Documents and Settings\User\Рабочий стол\b46a6a30562aeeb878dd227a4590ed41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20991" y="231854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10</xdr:row>
      <xdr:rowOff>200121</xdr:rowOff>
    </xdr:from>
    <xdr:ext cx="424836" cy="341513"/>
    <xdr:pic>
      <xdr:nvPicPr>
        <xdr:cNvPr id="65" name="Рисунок 64" descr="C:\Documents and Settings\User\Рабочий стол\main_product_149200816588269900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92800" y="2547697"/>
          <a:ext cx="424836" cy="34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16</xdr:row>
      <xdr:rowOff>215515</xdr:rowOff>
    </xdr:from>
    <xdr:ext cx="447927" cy="326119"/>
    <xdr:pic>
      <xdr:nvPicPr>
        <xdr:cNvPr id="42" name="Рисунок 41" descr="C:\Documents and Settings\User\Рабочий стол\main_product_149200816588269900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92800" y="6881091"/>
          <a:ext cx="447927" cy="326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16</xdr:row>
      <xdr:rowOff>218282</xdr:rowOff>
    </xdr:from>
    <xdr:ext cx="323850" cy="333375"/>
    <xdr:pic>
      <xdr:nvPicPr>
        <xdr:cNvPr id="43" name="Рисунок 42" descr="C:\Documents and Settings\User\Рабочий стол\sYKRturnikas_display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43943" y="2900522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232293</xdr:colOff>
      <xdr:row>16</xdr:row>
      <xdr:rowOff>207818</xdr:rowOff>
    </xdr:from>
    <xdr:ext cx="575888" cy="345696"/>
    <xdr:pic>
      <xdr:nvPicPr>
        <xdr:cNvPr id="44" name="Рисунок 43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35202" y="6873394"/>
          <a:ext cx="575888" cy="3456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16</xdr:row>
      <xdr:rowOff>337343</xdr:rowOff>
    </xdr:from>
    <xdr:ext cx="382884" cy="170404"/>
    <xdr:pic>
      <xdr:nvPicPr>
        <xdr:cNvPr id="45" name="Рисунок 44" descr="C:\Documents and Settings\User\Рабочий стол\b46a6a30562aeeb878dd227a4590ed41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20991" y="3019583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4</xdr:row>
      <xdr:rowOff>238125</xdr:rowOff>
    </xdr:from>
    <xdr:ext cx="314325" cy="303509"/>
    <xdr:pic>
      <xdr:nvPicPr>
        <xdr:cNvPr id="29" name="Рисунок 28" descr="C:\Documents and Settings\User\Рабочий стол\main_product_149200816588269900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2361" y="1969943"/>
          <a:ext cx="314325" cy="3035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228203</xdr:colOff>
      <xdr:row>4</xdr:row>
      <xdr:rowOff>218282</xdr:rowOff>
    </xdr:from>
    <xdr:ext cx="323850" cy="333375"/>
    <xdr:pic>
      <xdr:nvPicPr>
        <xdr:cNvPr id="30" name="Рисунок 29" descr="C:\Documents and Settings\User\Рабочий стол\sYKRturnikas_display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34415" y="1950100"/>
          <a:ext cx="3238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109142</xdr:colOff>
      <xdr:row>4</xdr:row>
      <xdr:rowOff>198439</xdr:rowOff>
    </xdr:from>
    <xdr:ext cx="575888" cy="301196"/>
    <xdr:pic>
      <xdr:nvPicPr>
        <xdr:cNvPr id="31" name="Рисунок 30" descr="C:\Documents and Settings\User\Рабочий стол\w256h2561339399026GymnasticsBalanceBeam.png"/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5809" y="1930257"/>
          <a:ext cx="575888" cy="3011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267891</xdr:colOff>
      <xdr:row>4</xdr:row>
      <xdr:rowOff>337343</xdr:rowOff>
    </xdr:from>
    <xdr:ext cx="382884" cy="170404"/>
    <xdr:pic>
      <xdr:nvPicPr>
        <xdr:cNvPr id="32" name="Рисунок 31" descr="C:\Documents and Settings\User\Рабочий стол\b46a6a30562aeeb878dd227a4590ed41.pn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857815" y="2069161"/>
          <a:ext cx="382884" cy="170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267891</xdr:colOff>
      <xdr:row>4</xdr:row>
      <xdr:rowOff>200121</xdr:rowOff>
    </xdr:from>
    <xdr:ext cx="424836" cy="341513"/>
    <xdr:pic>
      <xdr:nvPicPr>
        <xdr:cNvPr id="33" name="Рисунок 32" descr="C:\Documents and Settings\User\Рабочий стол\main_product_149200816588269900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02361" y="1931939"/>
          <a:ext cx="424836" cy="3415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5" zoomScale="96" zoomScaleNormal="96" workbookViewId="0">
      <selection activeCell="A29" sqref="A29:XFD29"/>
    </sheetView>
  </sheetViews>
  <sheetFormatPr defaultColWidth="9.140625" defaultRowHeight="15" x14ac:dyDescent="0.25"/>
  <cols>
    <col min="1" max="1" width="4.5703125" style="1" customWidth="1"/>
    <col min="2" max="2" width="40.85546875" style="2" customWidth="1"/>
    <col min="3" max="3" width="25.42578125" style="1" customWidth="1"/>
    <col min="4" max="4" width="24.28515625" style="2" customWidth="1"/>
    <col min="5" max="5" width="19.140625" style="2" customWidth="1"/>
    <col min="6" max="6" width="14" style="2" customWidth="1"/>
    <col min="7" max="7" width="11.7109375" style="2" customWidth="1"/>
    <col min="8" max="16384" width="9.140625" style="2"/>
  </cols>
  <sheetData>
    <row r="1" spans="1:9" ht="78.75" customHeight="1" x14ac:dyDescent="0.25">
      <c r="A1" s="44" t="s">
        <v>53</v>
      </c>
      <c r="B1" s="44"/>
      <c r="C1" s="44"/>
      <c r="D1" s="44"/>
      <c r="E1" s="44"/>
      <c r="F1" s="16"/>
      <c r="G1" s="16"/>
      <c r="H1" s="16"/>
    </row>
    <row r="2" spans="1:9" x14ac:dyDescent="0.25">
      <c r="A2" s="47"/>
      <c r="B2" s="47"/>
      <c r="C2" s="47"/>
      <c r="D2" s="47"/>
      <c r="E2" s="47"/>
      <c r="F2" s="47"/>
      <c r="G2" s="47"/>
      <c r="H2" s="47"/>
    </row>
    <row r="3" spans="1:9" x14ac:dyDescent="0.25">
      <c r="A3" s="48"/>
      <c r="B3" s="48"/>
      <c r="C3" s="48"/>
      <c r="D3" s="48"/>
      <c r="E3" s="48"/>
      <c r="F3" s="48"/>
      <c r="G3" s="48"/>
      <c r="H3" s="48"/>
    </row>
    <row r="4" spans="1:9" ht="60.6" customHeight="1" x14ac:dyDescent="0.25">
      <c r="A4" s="45" t="s">
        <v>78</v>
      </c>
      <c r="B4" s="45"/>
      <c r="C4" s="45"/>
      <c r="D4" s="45"/>
      <c r="E4" s="45"/>
      <c r="F4" s="18"/>
      <c r="G4" s="18"/>
      <c r="H4" s="18"/>
      <c r="I4" s="18"/>
    </row>
    <row r="6" spans="1:9" x14ac:dyDescent="0.25">
      <c r="B6" s="1" t="s">
        <v>9</v>
      </c>
    </row>
    <row r="13" spans="1:9" ht="57.75" customHeight="1" x14ac:dyDescent="0.25"/>
    <row r="14" spans="1:9" x14ac:dyDescent="0.25">
      <c r="A14" s="19"/>
      <c r="B14" s="20" t="s">
        <v>79</v>
      </c>
      <c r="C14" s="19"/>
      <c r="D14" s="20"/>
      <c r="E14" s="20" t="s">
        <v>10</v>
      </c>
    </row>
    <row r="15" spans="1:9" x14ac:dyDescent="0.25">
      <c r="A15" s="19"/>
      <c r="B15" s="20"/>
      <c r="C15" s="19"/>
      <c r="D15" s="20"/>
      <c r="E15" s="20"/>
    </row>
    <row r="16" spans="1:9" x14ac:dyDescent="0.25">
      <c r="A16" s="19"/>
      <c r="B16" s="20"/>
      <c r="C16" s="19"/>
      <c r="D16" s="20"/>
      <c r="E16" s="20"/>
    </row>
    <row r="17" spans="1:6" ht="42.75" customHeight="1" x14ac:dyDescent="0.25">
      <c r="A17" s="19"/>
      <c r="B17" s="20"/>
      <c r="C17" s="19"/>
      <c r="D17" s="20"/>
      <c r="E17" s="20"/>
    </row>
    <row r="18" spans="1:6" ht="43.5" customHeight="1" x14ac:dyDescent="0.25">
      <c r="A18" s="46" t="s">
        <v>80</v>
      </c>
      <c r="B18" s="46"/>
      <c r="C18" s="46"/>
      <c r="D18" s="46"/>
      <c r="E18" s="46"/>
      <c r="F18" s="17"/>
    </row>
    <row r="19" spans="1:6" x14ac:dyDescent="0.25">
      <c r="A19" s="19"/>
      <c r="B19" s="20"/>
      <c r="C19" s="19"/>
      <c r="D19" s="20"/>
      <c r="E19" s="19"/>
    </row>
    <row r="20" spans="1:6" x14ac:dyDescent="0.25">
      <c r="A20" s="43" t="s">
        <v>14</v>
      </c>
      <c r="B20" s="43"/>
      <c r="C20" s="43"/>
      <c r="D20" s="43"/>
      <c r="E20" s="43"/>
    </row>
    <row r="21" spans="1:6" ht="30" x14ac:dyDescent="0.25">
      <c r="A21" s="21" t="s">
        <v>3</v>
      </c>
      <c r="B21" s="21" t="s">
        <v>11</v>
      </c>
      <c r="C21" s="21" t="s">
        <v>17</v>
      </c>
      <c r="D21" s="21" t="s">
        <v>12</v>
      </c>
      <c r="E21" s="21" t="s">
        <v>13</v>
      </c>
    </row>
    <row r="22" spans="1:6" x14ac:dyDescent="0.25">
      <c r="A22" s="22">
        <v>1</v>
      </c>
      <c r="B22" s="32" t="s">
        <v>44</v>
      </c>
      <c r="C22" s="33">
        <v>3</v>
      </c>
      <c r="D22" s="32" t="s">
        <v>31</v>
      </c>
      <c r="E22" s="23" t="s">
        <v>20</v>
      </c>
    </row>
    <row r="23" spans="1:6" x14ac:dyDescent="0.25">
      <c r="A23" s="22">
        <v>2</v>
      </c>
      <c r="B23" s="32" t="s">
        <v>43</v>
      </c>
      <c r="C23" s="33">
        <v>3</v>
      </c>
      <c r="D23" s="32" t="s">
        <v>31</v>
      </c>
      <c r="E23" s="23" t="s">
        <v>20</v>
      </c>
    </row>
    <row r="24" spans="1:6" x14ac:dyDescent="0.25">
      <c r="A24" s="22">
        <v>3</v>
      </c>
      <c r="B24" s="23" t="s">
        <v>16</v>
      </c>
      <c r="C24" s="22">
        <v>1</v>
      </c>
      <c r="D24" s="25" t="s">
        <v>5</v>
      </c>
      <c r="E24" s="23" t="s">
        <v>20</v>
      </c>
    </row>
    <row r="25" spans="1:6" x14ac:dyDescent="0.25">
      <c r="A25" s="22">
        <v>4</v>
      </c>
      <c r="B25" s="23" t="s">
        <v>21</v>
      </c>
      <c r="C25" s="22">
        <v>3</v>
      </c>
      <c r="D25" s="25" t="s">
        <v>5</v>
      </c>
      <c r="E25" s="23" t="s">
        <v>20</v>
      </c>
    </row>
    <row r="26" spans="1:6" x14ac:dyDescent="0.25">
      <c r="A26" s="22">
        <v>5</v>
      </c>
      <c r="B26" s="23" t="s">
        <v>15</v>
      </c>
      <c r="C26" s="22">
        <v>2</v>
      </c>
      <c r="D26" s="25" t="s">
        <v>1</v>
      </c>
      <c r="E26" s="23" t="s">
        <v>20</v>
      </c>
    </row>
    <row r="27" spans="1:6" x14ac:dyDescent="0.25">
      <c r="A27" s="22">
        <v>6</v>
      </c>
      <c r="B27" s="23" t="s">
        <v>43</v>
      </c>
      <c r="C27" s="22">
        <v>3</v>
      </c>
      <c r="D27" s="25" t="s">
        <v>1</v>
      </c>
      <c r="E27" s="23" t="s">
        <v>20</v>
      </c>
    </row>
    <row r="28" spans="1:6" x14ac:dyDescent="0.25">
      <c r="A28" s="22">
        <v>7</v>
      </c>
      <c r="B28" s="23" t="s">
        <v>22</v>
      </c>
      <c r="C28" s="22">
        <v>2</v>
      </c>
      <c r="D28" s="25" t="s">
        <v>32</v>
      </c>
      <c r="E28" s="23" t="s">
        <v>20</v>
      </c>
    </row>
    <row r="29" spans="1:6" x14ac:dyDescent="0.25">
      <c r="A29" s="19"/>
      <c r="B29" s="20"/>
      <c r="C29" s="19"/>
      <c r="D29" s="20"/>
      <c r="E29" s="20"/>
    </row>
    <row r="30" spans="1:6" x14ac:dyDescent="0.25">
      <c r="A30" s="19"/>
      <c r="B30" s="20"/>
      <c r="C30" s="19"/>
      <c r="D30" s="20"/>
      <c r="E30" s="20"/>
    </row>
    <row r="31" spans="1:6" x14ac:dyDescent="0.25">
      <c r="A31" s="19"/>
      <c r="B31" s="20" t="s">
        <v>18</v>
      </c>
      <c r="C31" s="24" t="s">
        <v>54</v>
      </c>
      <c r="D31" s="20"/>
      <c r="E31" s="20"/>
    </row>
    <row r="32" spans="1:6" x14ac:dyDescent="0.25">
      <c r="A32" s="19"/>
      <c r="B32" s="20" t="s">
        <v>19</v>
      </c>
      <c r="C32" s="24" t="s">
        <v>41</v>
      </c>
      <c r="D32" s="20"/>
      <c r="E32" s="20"/>
    </row>
    <row r="33" spans="1:5" x14ac:dyDescent="0.25">
      <c r="A33" s="19"/>
      <c r="B33" s="20"/>
      <c r="C33" s="19"/>
      <c r="D33" s="20"/>
      <c r="E33" s="20"/>
    </row>
    <row r="34" spans="1:5" x14ac:dyDescent="0.25">
      <c r="A34" s="19"/>
      <c r="B34" s="20"/>
      <c r="C34" s="19"/>
      <c r="D34" s="20"/>
      <c r="E34" s="20"/>
    </row>
    <row r="35" spans="1:5" x14ac:dyDescent="0.25">
      <c r="A35" s="19"/>
      <c r="E35" s="20"/>
    </row>
    <row r="36" spans="1:5" x14ac:dyDescent="0.25">
      <c r="A36" s="19"/>
      <c r="E36" s="20"/>
    </row>
    <row r="37" spans="1:5" x14ac:dyDescent="0.25">
      <c r="A37" s="19"/>
      <c r="B37" s="20"/>
      <c r="C37" s="19"/>
      <c r="D37" s="20"/>
      <c r="E37" s="20"/>
    </row>
    <row r="38" spans="1:5" x14ac:dyDescent="0.25">
      <c r="B38" s="20"/>
      <c r="C38" s="19"/>
      <c r="D38" s="20"/>
      <c r="E38" s="20"/>
    </row>
  </sheetData>
  <mergeCells count="6">
    <mergeCell ref="A20:E20"/>
    <mergeCell ref="A1:E1"/>
    <mergeCell ref="A4:E4"/>
    <mergeCell ref="A18:E18"/>
    <mergeCell ref="A2:H2"/>
    <mergeCell ref="A3:H3"/>
  </mergeCells>
  <pageMargins left="0.7" right="0.7" top="0.75" bottom="0.75" header="0.3" footer="0.3"/>
  <pageSetup paperSize="9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2" zoomScale="102" zoomScaleNormal="102" workbookViewId="0">
      <selection activeCell="I44" sqref="I44"/>
    </sheetView>
  </sheetViews>
  <sheetFormatPr defaultColWidth="9.140625" defaultRowHeight="15" x14ac:dyDescent="0.25"/>
  <cols>
    <col min="1" max="1" width="4.5703125" style="1" customWidth="1"/>
    <col min="2" max="2" width="27.42578125" style="2" customWidth="1"/>
    <col min="3" max="3" width="12" style="1" customWidth="1"/>
    <col min="4" max="4" width="14.5703125" style="2" customWidth="1"/>
    <col min="5" max="5" width="11.28515625" style="2" customWidth="1"/>
    <col min="6" max="6" width="14" style="2" customWidth="1"/>
    <col min="7" max="7" width="15.85546875" style="2" customWidth="1"/>
    <col min="8" max="8" width="11.5703125" style="2" customWidth="1"/>
    <col min="9" max="16384" width="9.140625" style="2"/>
  </cols>
  <sheetData>
    <row r="1" spans="1:10" ht="24.6" customHeight="1" x14ac:dyDescent="0.25">
      <c r="A1" s="48" t="s">
        <v>8</v>
      </c>
      <c r="B1" s="48"/>
      <c r="C1" s="48"/>
      <c r="D1" s="48"/>
      <c r="E1" s="48"/>
      <c r="F1" s="48"/>
      <c r="G1" s="48"/>
      <c r="H1" s="48"/>
    </row>
    <row r="2" spans="1:10" ht="21" customHeight="1" x14ac:dyDescent="0.25">
      <c r="A2" s="47" t="s">
        <v>36</v>
      </c>
      <c r="B2" s="47"/>
      <c r="C2" s="47"/>
      <c r="D2" s="47"/>
      <c r="E2" s="47"/>
      <c r="F2" s="47"/>
      <c r="G2" s="47"/>
      <c r="H2" s="47"/>
    </row>
    <row r="3" spans="1:10" ht="22.9" customHeight="1" x14ac:dyDescent="0.25">
      <c r="A3" s="48" t="s">
        <v>80</v>
      </c>
      <c r="B3" s="48"/>
      <c r="C3" s="48"/>
      <c r="D3" s="48"/>
      <c r="E3" s="48"/>
      <c r="F3" s="48"/>
      <c r="G3" s="48"/>
      <c r="H3" s="48"/>
    </row>
    <row r="4" spans="1:10" ht="26.45" customHeight="1" x14ac:dyDescent="0.25">
      <c r="A4" s="10"/>
      <c r="B4" s="13" t="s">
        <v>77</v>
      </c>
      <c r="C4" s="10"/>
      <c r="D4" s="49" t="s">
        <v>55</v>
      </c>
      <c r="E4" s="49"/>
      <c r="F4" s="49"/>
      <c r="G4" s="49"/>
      <c r="H4" s="49"/>
    </row>
    <row r="5" spans="1:10" ht="43.15" customHeight="1" x14ac:dyDescent="0.25">
      <c r="A5" s="6" t="s">
        <v>3</v>
      </c>
      <c r="B5" s="6" t="s">
        <v>4</v>
      </c>
      <c r="C5" s="6" t="s">
        <v>34</v>
      </c>
      <c r="D5" s="14" t="s">
        <v>0</v>
      </c>
      <c r="E5" s="14" t="s">
        <v>5</v>
      </c>
      <c r="F5" s="14" t="s">
        <v>1</v>
      </c>
      <c r="G5" s="15" t="s">
        <v>2</v>
      </c>
      <c r="H5" s="12" t="s">
        <v>6</v>
      </c>
      <c r="I5" s="30" t="s">
        <v>7</v>
      </c>
      <c r="J5" s="36"/>
    </row>
    <row r="6" spans="1:10" s="9" customFormat="1" ht="13.9" customHeight="1" x14ac:dyDescent="0.25">
      <c r="A6" s="3">
        <v>1</v>
      </c>
      <c r="B6" s="4" t="s">
        <v>68</v>
      </c>
      <c r="C6" s="3">
        <v>2010</v>
      </c>
      <c r="D6" s="26">
        <v>9.6</v>
      </c>
      <c r="E6" s="26">
        <v>6.8</v>
      </c>
      <c r="F6" s="26">
        <v>9</v>
      </c>
      <c r="G6" s="26">
        <v>6.9</v>
      </c>
      <c r="H6" s="12">
        <f>SUM(D6:G6)</f>
        <v>32.299999999999997</v>
      </c>
      <c r="I6" s="35">
        <v>5</v>
      </c>
      <c r="J6" s="37"/>
    </row>
    <row r="7" spans="1:10" s="9" customFormat="1" ht="13.9" customHeight="1" x14ac:dyDescent="0.25">
      <c r="A7" s="3">
        <v>2</v>
      </c>
      <c r="B7" s="4" t="s">
        <v>45</v>
      </c>
      <c r="C7" s="3">
        <v>2010</v>
      </c>
      <c r="D7" s="26">
        <v>10.1</v>
      </c>
      <c r="E7" s="26">
        <v>6.9</v>
      </c>
      <c r="F7" s="26">
        <v>6.5</v>
      </c>
      <c r="G7" s="26">
        <v>9</v>
      </c>
      <c r="H7" s="12">
        <f>SUM(D7:G7)</f>
        <v>32.5</v>
      </c>
      <c r="I7" s="35">
        <v>4</v>
      </c>
      <c r="J7" s="37"/>
    </row>
    <row r="8" spans="1:10" x14ac:dyDescent="0.25">
      <c r="A8" s="3">
        <v>3</v>
      </c>
      <c r="B8" s="4" t="s">
        <v>63</v>
      </c>
      <c r="C8" s="3">
        <v>2010</v>
      </c>
      <c r="D8" s="26">
        <v>10.1</v>
      </c>
      <c r="E8" s="26">
        <v>8.1999999999999993</v>
      </c>
      <c r="F8" s="26">
        <v>9.6</v>
      </c>
      <c r="G8" s="26">
        <v>9.4</v>
      </c>
      <c r="H8" s="12">
        <f>SUM(D8:G8)</f>
        <v>37.299999999999997</v>
      </c>
      <c r="I8" s="31">
        <v>3</v>
      </c>
      <c r="J8" s="37"/>
    </row>
    <row r="9" spans="1:10" x14ac:dyDescent="0.25">
      <c r="A9" s="3">
        <v>4</v>
      </c>
      <c r="B9" s="4" t="s">
        <v>24</v>
      </c>
      <c r="C9" s="3">
        <v>2011</v>
      </c>
      <c r="D9" s="26">
        <v>11.3</v>
      </c>
      <c r="E9" s="26">
        <v>7</v>
      </c>
      <c r="F9" s="26">
        <v>10.7</v>
      </c>
      <c r="G9" s="26">
        <v>10.7</v>
      </c>
      <c r="H9" s="12">
        <f t="shared" ref="H9" si="0">SUM(D9:G9)</f>
        <v>39.700000000000003</v>
      </c>
      <c r="I9" s="31">
        <v>2</v>
      </c>
      <c r="J9" s="37"/>
    </row>
    <row r="10" spans="1:10" x14ac:dyDescent="0.25">
      <c r="A10" s="3">
        <v>7</v>
      </c>
      <c r="B10" s="4" t="s">
        <v>25</v>
      </c>
      <c r="C10" s="3">
        <v>2012</v>
      </c>
      <c r="D10" s="26">
        <v>11.1</v>
      </c>
      <c r="E10" s="26">
        <v>9.4</v>
      </c>
      <c r="F10" s="26">
        <v>10.9</v>
      </c>
      <c r="G10" s="26">
        <v>8.6999999999999993</v>
      </c>
      <c r="H10" s="12">
        <f>SUM(D10:G10)</f>
        <v>40.099999999999994</v>
      </c>
      <c r="I10" s="31">
        <v>1</v>
      </c>
      <c r="J10" s="37"/>
    </row>
    <row r="11" spans="1:10" ht="45" customHeight="1" x14ac:dyDescent="0.25">
      <c r="A11" s="6" t="s">
        <v>3</v>
      </c>
      <c r="B11" s="6" t="s">
        <v>4</v>
      </c>
      <c r="C11" s="7" t="s">
        <v>23</v>
      </c>
      <c r="D11" s="14" t="s">
        <v>0</v>
      </c>
      <c r="E11" s="27" t="s">
        <v>5</v>
      </c>
      <c r="F11" s="27" t="s">
        <v>1</v>
      </c>
      <c r="G11" s="28" t="s">
        <v>2</v>
      </c>
      <c r="H11" s="12" t="s">
        <v>6</v>
      </c>
      <c r="I11" s="30" t="s">
        <v>7</v>
      </c>
      <c r="J11" s="38"/>
    </row>
    <row r="12" spans="1:10" x14ac:dyDescent="0.25">
      <c r="A12" s="3">
        <v>1</v>
      </c>
      <c r="B12" s="29" t="s">
        <v>60</v>
      </c>
      <c r="C12" s="3">
        <v>2013</v>
      </c>
      <c r="D12" s="26">
        <v>10.6</v>
      </c>
      <c r="E12" s="26">
        <v>7.2</v>
      </c>
      <c r="F12" s="26">
        <v>8.5</v>
      </c>
      <c r="G12" s="26">
        <v>9</v>
      </c>
      <c r="H12" s="12">
        <f>SUM(D12:G12)</f>
        <v>35.299999999999997</v>
      </c>
      <c r="I12" s="35">
        <v>5</v>
      </c>
    </row>
    <row r="13" spans="1:10" s="9" customFormat="1" ht="13.9" customHeight="1" x14ac:dyDescent="0.25">
      <c r="A13" s="3">
        <v>2</v>
      </c>
      <c r="B13" s="4" t="s">
        <v>27</v>
      </c>
      <c r="C13" s="3">
        <v>2013</v>
      </c>
      <c r="D13" s="42">
        <v>10.9</v>
      </c>
      <c r="E13" s="26">
        <v>7.9</v>
      </c>
      <c r="F13" s="26">
        <v>9.5</v>
      </c>
      <c r="G13" s="26">
        <v>8.1</v>
      </c>
      <c r="H13" s="12">
        <f t="shared" ref="H13" si="1">SUM(D13:G13)</f>
        <v>36.4</v>
      </c>
      <c r="I13" s="31">
        <v>3</v>
      </c>
    </row>
    <row r="14" spans="1:10" x14ac:dyDescent="0.25">
      <c r="A14" s="3">
        <v>3</v>
      </c>
      <c r="B14" s="4" t="s">
        <v>35</v>
      </c>
      <c r="C14" s="3">
        <v>2013</v>
      </c>
      <c r="D14" s="26">
        <v>11</v>
      </c>
      <c r="E14" s="26">
        <v>9.6</v>
      </c>
      <c r="F14" s="26">
        <v>8.1999999999999993</v>
      </c>
      <c r="G14" s="26">
        <v>9.5</v>
      </c>
      <c r="H14" s="12">
        <f>SUM(D14:G14)</f>
        <v>38.299999999999997</v>
      </c>
      <c r="I14" s="31">
        <v>1</v>
      </c>
    </row>
    <row r="15" spans="1:10" x14ac:dyDescent="0.25">
      <c r="A15" s="3">
        <v>4</v>
      </c>
      <c r="B15" s="4" t="s">
        <v>65</v>
      </c>
      <c r="C15" s="3">
        <v>2013</v>
      </c>
      <c r="D15" s="26">
        <v>11</v>
      </c>
      <c r="E15" s="26">
        <v>8</v>
      </c>
      <c r="F15" s="26">
        <v>7.2</v>
      </c>
      <c r="G15" s="26">
        <v>7.9</v>
      </c>
      <c r="H15" s="12">
        <f>SUM(D15:G15)</f>
        <v>34.1</v>
      </c>
      <c r="I15" s="35">
        <v>6</v>
      </c>
    </row>
    <row r="16" spans="1:10" x14ac:dyDescent="0.25">
      <c r="A16" s="3">
        <v>5</v>
      </c>
      <c r="B16" s="4" t="s">
        <v>28</v>
      </c>
      <c r="C16" s="3">
        <v>2014</v>
      </c>
      <c r="D16" s="26">
        <v>11.6</v>
      </c>
      <c r="E16" s="26">
        <v>8.8000000000000007</v>
      </c>
      <c r="F16" s="26">
        <v>7.2</v>
      </c>
      <c r="G16" s="26">
        <v>9.5</v>
      </c>
      <c r="H16" s="12">
        <f>SUM(D16:G16)</f>
        <v>37.099999999999994</v>
      </c>
      <c r="I16" s="31">
        <v>2</v>
      </c>
    </row>
    <row r="17" spans="1:9" x14ac:dyDescent="0.25">
      <c r="A17" s="3">
        <v>6</v>
      </c>
      <c r="B17" s="4" t="s">
        <v>26</v>
      </c>
      <c r="C17" s="3">
        <v>2013</v>
      </c>
      <c r="D17" s="26">
        <v>11</v>
      </c>
      <c r="E17" s="26">
        <v>7.2</v>
      </c>
      <c r="F17" s="26">
        <v>9.1999999999999993</v>
      </c>
      <c r="G17" s="26">
        <v>8</v>
      </c>
      <c r="H17" s="12">
        <f>SUM(D17:G17)</f>
        <v>35.4</v>
      </c>
      <c r="I17" s="35">
        <v>4</v>
      </c>
    </row>
    <row r="18" spans="1:9" ht="45.6" customHeight="1" x14ac:dyDescent="0.25">
      <c r="A18" s="6" t="s">
        <v>3</v>
      </c>
      <c r="B18" s="6" t="s">
        <v>4</v>
      </c>
      <c r="C18" s="7" t="s">
        <v>75</v>
      </c>
      <c r="D18" s="27" t="s">
        <v>0</v>
      </c>
      <c r="E18" s="27" t="s">
        <v>5</v>
      </c>
      <c r="F18" s="27" t="s">
        <v>1</v>
      </c>
      <c r="G18" s="28" t="s">
        <v>2</v>
      </c>
      <c r="H18" s="12" t="s">
        <v>6</v>
      </c>
      <c r="I18" s="30" t="s">
        <v>7</v>
      </c>
    </row>
    <row r="19" spans="1:9" x14ac:dyDescent="0.25">
      <c r="A19" s="3">
        <v>1</v>
      </c>
      <c r="B19" s="29" t="s">
        <v>51</v>
      </c>
      <c r="C19" s="3">
        <v>2013</v>
      </c>
      <c r="D19" s="26"/>
      <c r="E19" s="26"/>
      <c r="F19" s="26"/>
      <c r="G19" s="26"/>
      <c r="H19" s="12">
        <f>SUM(D19:G19)</f>
        <v>0</v>
      </c>
      <c r="I19" s="40"/>
    </row>
    <row r="20" spans="1:9" ht="13.15" customHeight="1" x14ac:dyDescent="0.25">
      <c r="A20" s="3">
        <v>2</v>
      </c>
      <c r="B20" s="29" t="s">
        <v>61</v>
      </c>
      <c r="C20" s="3">
        <v>2013</v>
      </c>
      <c r="D20" s="26">
        <v>8.6999999999999993</v>
      </c>
      <c r="E20" s="26">
        <v>7.8</v>
      </c>
      <c r="F20" s="26">
        <v>6.5</v>
      </c>
      <c r="G20" s="26">
        <v>5.5</v>
      </c>
      <c r="H20" s="12">
        <f t="shared" ref="H20" si="2">SUM(D20:G20)</f>
        <v>28.5</v>
      </c>
      <c r="I20" s="40">
        <v>1</v>
      </c>
    </row>
    <row r="21" spans="1:9" x14ac:dyDescent="0.25">
      <c r="A21" s="3">
        <v>3</v>
      </c>
      <c r="B21" s="29" t="s">
        <v>69</v>
      </c>
      <c r="C21" s="3">
        <v>2013</v>
      </c>
      <c r="D21" s="26">
        <v>9.1999999999999993</v>
      </c>
      <c r="E21" s="26">
        <v>6.5</v>
      </c>
      <c r="F21" s="26">
        <v>6</v>
      </c>
      <c r="G21" s="26">
        <v>6</v>
      </c>
      <c r="H21" s="12">
        <f>SUM(D21:G21)</f>
        <v>27.7</v>
      </c>
      <c r="I21" s="41">
        <v>2</v>
      </c>
    </row>
    <row r="22" spans="1:9" x14ac:dyDescent="0.25">
      <c r="A22" s="3">
        <v>4</v>
      </c>
      <c r="B22" s="4" t="s">
        <v>62</v>
      </c>
      <c r="C22" s="3">
        <v>2013</v>
      </c>
      <c r="D22" s="26">
        <v>7.8</v>
      </c>
      <c r="E22" s="26">
        <v>6.5</v>
      </c>
      <c r="F22" s="26">
        <v>5.3</v>
      </c>
      <c r="G22" s="26">
        <v>4.7</v>
      </c>
      <c r="H22" s="12">
        <f>SUM(D22:G22)</f>
        <v>24.3</v>
      </c>
      <c r="I22" s="40">
        <v>3</v>
      </c>
    </row>
    <row r="23" spans="1:9" ht="46.9" customHeight="1" x14ac:dyDescent="0.25">
      <c r="A23" s="6" t="s">
        <v>3</v>
      </c>
      <c r="B23" s="6" t="s">
        <v>4</v>
      </c>
      <c r="C23" s="7" t="s">
        <v>76</v>
      </c>
      <c r="D23" s="14" t="s">
        <v>0</v>
      </c>
      <c r="E23" s="14" t="s">
        <v>5</v>
      </c>
      <c r="F23" s="14" t="s">
        <v>1</v>
      </c>
      <c r="G23" s="15" t="s">
        <v>2</v>
      </c>
      <c r="H23" s="11" t="s">
        <v>6</v>
      </c>
      <c r="I23" s="8" t="s">
        <v>7</v>
      </c>
    </row>
    <row r="24" spans="1:9" x14ac:dyDescent="0.25">
      <c r="A24" s="3">
        <v>1</v>
      </c>
      <c r="B24" s="4" t="s">
        <v>29</v>
      </c>
      <c r="C24" s="5">
        <v>2015</v>
      </c>
      <c r="D24" s="5">
        <v>9.4</v>
      </c>
      <c r="E24" s="5">
        <v>6.3</v>
      </c>
      <c r="F24" s="5">
        <v>7.6</v>
      </c>
      <c r="G24" s="5">
        <v>7</v>
      </c>
      <c r="H24" s="12">
        <f>SUM(D24:G24)</f>
        <v>30.299999999999997</v>
      </c>
      <c r="I24" s="31">
        <v>3</v>
      </c>
    </row>
    <row r="25" spans="1:9" x14ac:dyDescent="0.25">
      <c r="A25" s="3">
        <v>2</v>
      </c>
      <c r="B25" s="4" t="s">
        <v>33</v>
      </c>
      <c r="C25" s="5">
        <v>2015</v>
      </c>
      <c r="D25" s="5">
        <v>9</v>
      </c>
      <c r="E25" s="5">
        <v>5.2</v>
      </c>
      <c r="F25" s="5">
        <v>6.9</v>
      </c>
      <c r="G25" s="5">
        <v>7.5</v>
      </c>
      <c r="H25" s="12">
        <f>SUM(D25:G25)</f>
        <v>28.6</v>
      </c>
      <c r="I25" s="35">
        <v>4</v>
      </c>
    </row>
    <row r="26" spans="1:9" x14ac:dyDescent="0.25">
      <c r="A26" s="3">
        <v>3</v>
      </c>
      <c r="B26" s="4" t="s">
        <v>70</v>
      </c>
      <c r="C26" s="5">
        <v>2016</v>
      </c>
      <c r="D26" s="3">
        <v>9.3000000000000007</v>
      </c>
      <c r="E26" s="3">
        <v>7.5</v>
      </c>
      <c r="F26" s="5">
        <v>7.9</v>
      </c>
      <c r="G26" s="5">
        <v>7.2</v>
      </c>
      <c r="H26" s="12">
        <f>SUM(D26:G26)</f>
        <v>31.900000000000002</v>
      </c>
      <c r="I26" s="31">
        <v>1</v>
      </c>
    </row>
    <row r="27" spans="1:9" x14ac:dyDescent="0.25">
      <c r="A27" s="3">
        <v>4</v>
      </c>
      <c r="B27" s="4" t="s">
        <v>39</v>
      </c>
      <c r="C27" s="5">
        <v>2016</v>
      </c>
      <c r="D27" s="3">
        <v>9.3000000000000007</v>
      </c>
      <c r="E27" s="3">
        <v>5.7</v>
      </c>
      <c r="F27" s="5">
        <v>8.6</v>
      </c>
      <c r="G27" s="5">
        <v>6.9</v>
      </c>
      <c r="H27" s="12">
        <f>SUM(D27:G27)</f>
        <v>30.5</v>
      </c>
      <c r="I27" s="31">
        <v>2</v>
      </c>
    </row>
    <row r="29" spans="1:9" x14ac:dyDescent="0.25">
      <c r="B29" s="2" t="s">
        <v>64</v>
      </c>
      <c r="C29"/>
    </row>
    <row r="30" spans="1:9" x14ac:dyDescent="0.25">
      <c r="B30" s="2" t="s">
        <v>42</v>
      </c>
      <c r="C30"/>
    </row>
  </sheetData>
  <sortState ref="B26:C31">
    <sortCondition ref="B26"/>
  </sortState>
  <mergeCells count="4">
    <mergeCell ref="A1:H1"/>
    <mergeCell ref="A2:H2"/>
    <mergeCell ref="A3:H3"/>
    <mergeCell ref="D4:H4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6" zoomScale="99" zoomScaleNormal="99" workbookViewId="0">
      <selection activeCell="I1" sqref="I1"/>
    </sheetView>
  </sheetViews>
  <sheetFormatPr defaultColWidth="9.140625" defaultRowHeight="15" x14ac:dyDescent="0.25"/>
  <cols>
    <col min="1" max="1" width="4.5703125" style="1" customWidth="1"/>
    <col min="2" max="2" width="27.42578125" style="2" customWidth="1"/>
    <col min="3" max="3" width="12" style="1" customWidth="1"/>
    <col min="4" max="4" width="14.5703125" style="2" customWidth="1"/>
    <col min="5" max="5" width="11.28515625" style="2" customWidth="1"/>
    <col min="6" max="6" width="14" style="2" customWidth="1"/>
    <col min="7" max="7" width="15.85546875" style="2" customWidth="1"/>
    <col min="8" max="8" width="11.5703125" style="2" customWidth="1"/>
    <col min="9" max="16384" width="9.140625" style="2"/>
  </cols>
  <sheetData>
    <row r="1" spans="1:9" ht="22.9" customHeight="1" x14ac:dyDescent="0.25">
      <c r="A1" s="48" t="s">
        <v>8</v>
      </c>
      <c r="B1" s="48"/>
      <c r="C1" s="48"/>
      <c r="D1" s="48"/>
      <c r="E1" s="48"/>
      <c r="F1" s="48"/>
      <c r="G1" s="48"/>
      <c r="H1" s="48"/>
    </row>
    <row r="2" spans="1:9" ht="19.899999999999999" customHeight="1" x14ac:dyDescent="0.25">
      <c r="A2" s="47" t="s">
        <v>36</v>
      </c>
      <c r="B2" s="47"/>
      <c r="C2" s="47"/>
      <c r="D2" s="47"/>
      <c r="E2" s="47"/>
      <c r="F2" s="47"/>
      <c r="G2" s="47"/>
      <c r="H2" s="47"/>
    </row>
    <row r="3" spans="1:9" ht="20.45" customHeight="1" x14ac:dyDescent="0.25">
      <c r="A3" s="48" t="s">
        <v>80</v>
      </c>
      <c r="B3" s="48"/>
      <c r="C3" s="48"/>
      <c r="D3" s="48"/>
      <c r="E3" s="48"/>
      <c r="F3" s="48"/>
      <c r="G3" s="48"/>
      <c r="H3" s="48"/>
    </row>
    <row r="4" spans="1:9" ht="24" customHeight="1" x14ac:dyDescent="0.25">
      <c r="A4" s="10"/>
      <c r="B4" s="13" t="s">
        <v>77</v>
      </c>
      <c r="C4" s="10"/>
      <c r="D4" s="49" t="s">
        <v>55</v>
      </c>
      <c r="E4" s="49"/>
      <c r="F4" s="49"/>
      <c r="G4" s="49"/>
      <c r="H4" s="49"/>
    </row>
    <row r="5" spans="1:9" s="9" customFormat="1" ht="45" customHeight="1" x14ac:dyDescent="0.25">
      <c r="A5" s="6" t="s">
        <v>3</v>
      </c>
      <c r="B5" s="6" t="s">
        <v>4</v>
      </c>
      <c r="C5" s="7" t="s">
        <v>50</v>
      </c>
      <c r="D5" s="14" t="s">
        <v>0</v>
      </c>
      <c r="E5" s="14" t="s">
        <v>5</v>
      </c>
      <c r="F5" s="14" t="s">
        <v>1</v>
      </c>
      <c r="G5" s="15" t="s">
        <v>2</v>
      </c>
      <c r="H5" s="11" t="s">
        <v>6</v>
      </c>
      <c r="I5" s="8" t="s">
        <v>7</v>
      </c>
    </row>
    <row r="6" spans="1:9" x14ac:dyDescent="0.25">
      <c r="A6" s="3">
        <v>1</v>
      </c>
      <c r="B6" s="4" t="s">
        <v>47</v>
      </c>
      <c r="C6" s="3">
        <v>2015</v>
      </c>
      <c r="D6" s="5">
        <v>9</v>
      </c>
      <c r="E6" s="5">
        <v>8.9</v>
      </c>
      <c r="F6" s="5">
        <v>8.8000000000000007</v>
      </c>
      <c r="G6" s="5">
        <v>8.9</v>
      </c>
      <c r="H6" s="12">
        <f>SUM(D6:G6)</f>
        <v>35.6</v>
      </c>
      <c r="I6" s="31">
        <v>1</v>
      </c>
    </row>
    <row r="7" spans="1:9" x14ac:dyDescent="0.25">
      <c r="A7" s="3">
        <v>2</v>
      </c>
      <c r="B7" s="4" t="s">
        <v>30</v>
      </c>
      <c r="C7" s="3">
        <v>2015</v>
      </c>
      <c r="D7" s="5">
        <v>8.3000000000000007</v>
      </c>
      <c r="E7" s="5">
        <v>8.6</v>
      </c>
      <c r="F7" s="5">
        <v>8.9</v>
      </c>
      <c r="G7" s="34">
        <v>6.8</v>
      </c>
      <c r="H7" s="12">
        <f t="shared" ref="H7:H10" si="0">SUM(D7:G7)</f>
        <v>32.599999999999994</v>
      </c>
      <c r="I7" s="31">
        <v>3</v>
      </c>
    </row>
    <row r="8" spans="1:9" x14ac:dyDescent="0.25">
      <c r="A8" s="3">
        <v>3</v>
      </c>
      <c r="B8" s="4" t="s">
        <v>48</v>
      </c>
      <c r="C8" s="3">
        <v>2015</v>
      </c>
      <c r="D8" s="5">
        <v>8.6999999999999993</v>
      </c>
      <c r="E8" s="5">
        <v>8.5</v>
      </c>
      <c r="F8" s="5">
        <v>8.4</v>
      </c>
      <c r="G8" s="5">
        <v>7.5</v>
      </c>
      <c r="H8" s="12">
        <f t="shared" si="0"/>
        <v>33.1</v>
      </c>
      <c r="I8" s="31">
        <v>2</v>
      </c>
    </row>
    <row r="9" spans="1:9" x14ac:dyDescent="0.25">
      <c r="A9" s="3">
        <v>4</v>
      </c>
      <c r="B9" s="4" t="s">
        <v>38</v>
      </c>
      <c r="C9" s="3">
        <v>2015</v>
      </c>
      <c r="D9" s="5">
        <v>8.6</v>
      </c>
      <c r="E9" s="5">
        <v>7.4</v>
      </c>
      <c r="F9" s="5">
        <v>7.8</v>
      </c>
      <c r="G9" s="5">
        <v>7.3</v>
      </c>
      <c r="H9" s="12">
        <f t="shared" si="0"/>
        <v>31.1</v>
      </c>
      <c r="I9" s="35">
        <v>5</v>
      </c>
    </row>
    <row r="10" spans="1:9" x14ac:dyDescent="0.25">
      <c r="A10" s="3">
        <v>5</v>
      </c>
      <c r="B10" s="4" t="s">
        <v>46</v>
      </c>
      <c r="C10" s="3">
        <v>2015</v>
      </c>
      <c r="D10" s="5">
        <v>8</v>
      </c>
      <c r="E10" s="5">
        <v>8.8000000000000007</v>
      </c>
      <c r="F10" s="5">
        <v>8.6</v>
      </c>
      <c r="G10" s="5">
        <v>6.5</v>
      </c>
      <c r="H10" s="12">
        <f t="shared" si="0"/>
        <v>31.9</v>
      </c>
      <c r="I10" s="35">
        <v>4</v>
      </c>
    </row>
    <row r="11" spans="1:9" s="9" customFormat="1" ht="45" customHeight="1" x14ac:dyDescent="0.25">
      <c r="A11" s="6" t="s">
        <v>3</v>
      </c>
      <c r="B11" s="6" t="s">
        <v>4</v>
      </c>
      <c r="C11" s="7" t="s">
        <v>71</v>
      </c>
      <c r="D11" s="14" t="s">
        <v>0</v>
      </c>
      <c r="E11" s="14" t="s">
        <v>5</v>
      </c>
      <c r="F11" s="14" t="s">
        <v>1</v>
      </c>
      <c r="G11" s="15" t="s">
        <v>2</v>
      </c>
      <c r="H11" s="11" t="s">
        <v>6</v>
      </c>
      <c r="I11" s="8" t="s">
        <v>7</v>
      </c>
    </row>
    <row r="12" spans="1:9" x14ac:dyDescent="0.25">
      <c r="A12" s="3">
        <v>1</v>
      </c>
      <c r="B12" s="4" t="s">
        <v>37</v>
      </c>
      <c r="C12" s="3">
        <v>2016</v>
      </c>
      <c r="D12" s="5">
        <v>9.1999999999999993</v>
      </c>
      <c r="E12" s="5">
        <v>8</v>
      </c>
      <c r="F12" s="5">
        <v>7.5</v>
      </c>
      <c r="G12" s="5">
        <v>8</v>
      </c>
      <c r="H12" s="12">
        <f>SUM(D12:G12)</f>
        <v>32.700000000000003</v>
      </c>
      <c r="I12" s="35">
        <v>4</v>
      </c>
    </row>
    <row r="13" spans="1:9" x14ac:dyDescent="0.25">
      <c r="A13" s="3">
        <v>2</v>
      </c>
      <c r="B13" s="4" t="s">
        <v>56</v>
      </c>
      <c r="C13" s="3">
        <v>2016</v>
      </c>
      <c r="D13" s="5">
        <v>9.4</v>
      </c>
      <c r="E13" s="5">
        <v>7.8</v>
      </c>
      <c r="F13" s="5">
        <v>7.8</v>
      </c>
      <c r="G13" s="5">
        <v>9</v>
      </c>
      <c r="H13" s="12">
        <f t="shared" ref="H13:H16" si="1">SUM(D13:G13)</f>
        <v>34</v>
      </c>
      <c r="I13" s="31">
        <v>3</v>
      </c>
    </row>
    <row r="14" spans="1:9" x14ac:dyDescent="0.25">
      <c r="A14" s="3">
        <v>3</v>
      </c>
      <c r="B14" s="4" t="s">
        <v>52</v>
      </c>
      <c r="C14" s="3">
        <v>2016</v>
      </c>
      <c r="D14" s="5">
        <v>9.5</v>
      </c>
      <c r="E14" s="5">
        <v>8.9</v>
      </c>
      <c r="F14" s="5">
        <v>7.8</v>
      </c>
      <c r="G14" s="5">
        <v>8.8000000000000007</v>
      </c>
      <c r="H14" s="12">
        <f t="shared" si="1"/>
        <v>35</v>
      </c>
      <c r="I14" s="31">
        <v>2</v>
      </c>
    </row>
    <row r="15" spans="1:9" x14ac:dyDescent="0.25">
      <c r="A15" s="3">
        <v>4</v>
      </c>
      <c r="B15" s="4" t="s">
        <v>72</v>
      </c>
      <c r="C15" s="3">
        <v>2017</v>
      </c>
      <c r="D15" s="5">
        <v>8.6</v>
      </c>
      <c r="E15" s="5">
        <v>8.5</v>
      </c>
      <c r="F15" s="5">
        <v>6.8</v>
      </c>
      <c r="G15" s="5">
        <v>8.1</v>
      </c>
      <c r="H15" s="12">
        <f t="shared" si="1"/>
        <v>32</v>
      </c>
      <c r="I15" s="35">
        <v>5</v>
      </c>
    </row>
    <row r="16" spans="1:9" s="9" customFormat="1" ht="14.45" customHeight="1" x14ac:dyDescent="0.25">
      <c r="A16" s="3">
        <v>5</v>
      </c>
      <c r="B16" s="4" t="s">
        <v>66</v>
      </c>
      <c r="C16" s="3">
        <v>2016</v>
      </c>
      <c r="D16" s="5">
        <v>9.4</v>
      </c>
      <c r="E16" s="34">
        <v>9.1</v>
      </c>
      <c r="F16" s="5">
        <v>8.3000000000000007</v>
      </c>
      <c r="G16" s="5">
        <v>8.6999999999999993</v>
      </c>
      <c r="H16" s="12">
        <f t="shared" si="1"/>
        <v>35.5</v>
      </c>
      <c r="I16" s="31">
        <v>1</v>
      </c>
    </row>
    <row r="17" spans="1:9" ht="54" customHeight="1" x14ac:dyDescent="0.25">
      <c r="A17" s="6" t="s">
        <v>3</v>
      </c>
      <c r="B17" s="6" t="s">
        <v>4</v>
      </c>
      <c r="C17" s="7" t="s">
        <v>58</v>
      </c>
      <c r="D17" s="14" t="s">
        <v>0</v>
      </c>
      <c r="E17" s="14" t="s">
        <v>5</v>
      </c>
      <c r="F17" s="14" t="s">
        <v>1</v>
      </c>
      <c r="G17" s="15" t="s">
        <v>2</v>
      </c>
      <c r="H17" s="11" t="s">
        <v>6</v>
      </c>
      <c r="I17" s="8" t="s">
        <v>7</v>
      </c>
    </row>
    <row r="18" spans="1:9" x14ac:dyDescent="0.25">
      <c r="A18" s="3">
        <v>1</v>
      </c>
      <c r="B18" s="4" t="s">
        <v>74</v>
      </c>
      <c r="C18" s="3">
        <v>2017</v>
      </c>
      <c r="D18" s="5">
        <v>8.9</v>
      </c>
      <c r="E18" s="5">
        <v>8.8000000000000007</v>
      </c>
      <c r="F18" s="5">
        <v>8.4</v>
      </c>
      <c r="G18" s="5">
        <v>7.8</v>
      </c>
      <c r="H18" s="12">
        <f t="shared" ref="H18:H23" si="2">SUM(D18:G18)</f>
        <v>33.9</v>
      </c>
      <c r="I18" s="35">
        <v>4</v>
      </c>
    </row>
    <row r="19" spans="1:9" x14ac:dyDescent="0.25">
      <c r="A19" s="3">
        <v>2</v>
      </c>
      <c r="B19" s="4" t="s">
        <v>59</v>
      </c>
      <c r="C19" s="3">
        <v>2017</v>
      </c>
      <c r="D19" s="5">
        <v>9.1</v>
      </c>
      <c r="E19" s="5">
        <v>9.6</v>
      </c>
      <c r="F19" s="5">
        <v>8.6</v>
      </c>
      <c r="G19" s="5">
        <v>9</v>
      </c>
      <c r="H19" s="12">
        <f t="shared" si="2"/>
        <v>36.299999999999997</v>
      </c>
      <c r="I19" s="31">
        <v>2</v>
      </c>
    </row>
    <row r="20" spans="1:9" x14ac:dyDescent="0.25">
      <c r="A20" s="3">
        <v>3</v>
      </c>
      <c r="B20" s="4" t="s">
        <v>67</v>
      </c>
      <c r="C20" s="3">
        <v>2017</v>
      </c>
      <c r="D20" s="5">
        <v>8.3000000000000007</v>
      </c>
      <c r="E20" s="5">
        <v>8.6</v>
      </c>
      <c r="F20" s="5">
        <v>8.4</v>
      </c>
      <c r="G20" s="5">
        <v>7.5</v>
      </c>
      <c r="H20" s="12">
        <f t="shared" si="2"/>
        <v>32.799999999999997</v>
      </c>
      <c r="I20" s="35">
        <v>5</v>
      </c>
    </row>
    <row r="21" spans="1:9" x14ac:dyDescent="0.25">
      <c r="A21" s="3">
        <v>4</v>
      </c>
      <c r="B21" s="4" t="s">
        <v>49</v>
      </c>
      <c r="C21" s="3">
        <v>2017</v>
      </c>
      <c r="D21" s="5">
        <v>9</v>
      </c>
      <c r="E21" s="5">
        <v>9.5</v>
      </c>
      <c r="F21" s="5">
        <v>8.9</v>
      </c>
      <c r="G21" s="5">
        <v>8.3000000000000007</v>
      </c>
      <c r="H21" s="12">
        <f t="shared" si="2"/>
        <v>35.700000000000003</v>
      </c>
      <c r="I21" s="31">
        <v>3</v>
      </c>
    </row>
    <row r="22" spans="1:9" x14ac:dyDescent="0.25">
      <c r="A22" s="3">
        <v>5</v>
      </c>
      <c r="B22" s="4" t="s">
        <v>40</v>
      </c>
      <c r="C22" s="3">
        <v>2017</v>
      </c>
      <c r="D22" s="5">
        <v>9.6999999999999993</v>
      </c>
      <c r="E22" s="5">
        <v>8.8000000000000007</v>
      </c>
      <c r="F22" s="5">
        <v>9.4</v>
      </c>
      <c r="G22" s="5">
        <v>9.1</v>
      </c>
      <c r="H22" s="12">
        <f t="shared" si="2"/>
        <v>37</v>
      </c>
      <c r="I22" s="31">
        <v>1</v>
      </c>
    </row>
    <row r="23" spans="1:9" x14ac:dyDescent="0.25">
      <c r="A23" s="3">
        <v>6</v>
      </c>
      <c r="B23" s="4" t="s">
        <v>73</v>
      </c>
      <c r="C23" s="3">
        <v>2017</v>
      </c>
      <c r="D23" s="5">
        <v>8.3000000000000007</v>
      </c>
      <c r="E23" s="5">
        <v>7.8</v>
      </c>
      <c r="F23" s="5">
        <v>5.4</v>
      </c>
      <c r="G23" s="5">
        <v>6.9</v>
      </c>
      <c r="H23" s="39">
        <f t="shared" si="2"/>
        <v>28.4</v>
      </c>
      <c r="I23" s="35">
        <v>6</v>
      </c>
    </row>
    <row r="25" spans="1:9" x14ac:dyDescent="0.25">
      <c r="B25" s="2" t="s">
        <v>57</v>
      </c>
      <c r="C25"/>
    </row>
    <row r="26" spans="1:9" x14ac:dyDescent="0.25">
      <c r="B26" s="2" t="s">
        <v>42</v>
      </c>
      <c r="C26"/>
    </row>
  </sheetData>
  <sortState ref="B13:C17">
    <sortCondition ref="B13"/>
  </sortState>
  <mergeCells count="4">
    <mergeCell ref="A1:H1"/>
    <mergeCell ref="A2:H2"/>
    <mergeCell ref="A3:H3"/>
    <mergeCell ref="D4:H4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</vt:lpstr>
      <vt:lpstr>протокол №1</vt:lpstr>
      <vt:lpstr>протокол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2024-01-12T10:23:32Z</dcterms:modified>
</cp:coreProperties>
</file>