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610" activeTab="3"/>
  </bookViews>
  <sheets>
    <sheet name="ТИТУЛ" sheetId="1" r:id="rId1"/>
    <sheet name="протокол №1" sheetId="4" r:id="rId2"/>
    <sheet name="протокол №2" sheetId="3" r:id="rId3"/>
    <sheet name="протокол №3" sheetId="5" r:id="rId4"/>
  </sheets>
  <calcPr calcId="162913" iterateDelta="1E-4"/>
</workbook>
</file>

<file path=xl/calcChain.xml><?xml version="1.0" encoding="utf-8"?>
<calcChain xmlns="http://schemas.openxmlformats.org/spreadsheetml/2006/main">
  <c r="H14" i="5" l="1"/>
  <c r="H20" i="5"/>
  <c r="H8" i="5"/>
  <c r="H9" i="5"/>
  <c r="H17" i="5"/>
  <c r="H11" i="5"/>
  <c r="H31" i="5"/>
  <c r="H30" i="5"/>
  <c r="H29" i="5"/>
  <c r="H28" i="5"/>
  <c r="H6" i="3" l="1"/>
  <c r="H7" i="3"/>
  <c r="H8" i="3"/>
  <c r="H9" i="3"/>
  <c r="H10" i="3"/>
  <c r="H11" i="3"/>
  <c r="H12" i="3"/>
  <c r="H14" i="3"/>
  <c r="H15" i="3"/>
  <c r="H16" i="3"/>
  <c r="H17" i="3"/>
  <c r="H18" i="3"/>
  <c r="H19" i="3"/>
  <c r="H21" i="3"/>
  <c r="H22" i="3"/>
  <c r="H23" i="3"/>
  <c r="H24" i="3"/>
  <c r="H25" i="3"/>
  <c r="H24" i="5" l="1"/>
  <c r="H23" i="5"/>
  <c r="H19" i="4"/>
  <c r="H22" i="5" l="1"/>
  <c r="H25" i="5"/>
  <c r="H7" i="5"/>
  <c r="H16" i="5"/>
  <c r="H18" i="5"/>
  <c r="H10" i="5"/>
  <c r="H19" i="5"/>
  <c r="H15" i="5"/>
  <c r="H6" i="5"/>
  <c r="H15" i="4"/>
  <c r="H16" i="4"/>
  <c r="H17" i="4"/>
  <c r="H18" i="4"/>
  <c r="H20" i="4"/>
  <c r="H9" i="4"/>
  <c r="H10" i="4"/>
  <c r="H11" i="4"/>
  <c r="H12" i="4"/>
  <c r="H6" i="4"/>
  <c r="H14" i="4" l="1"/>
  <c r="H8" i="4" l="1"/>
  <c r="H7" i="4" l="1"/>
</calcChain>
</file>

<file path=xl/sharedStrings.xml><?xml version="1.0" encoding="utf-8"?>
<sst xmlns="http://schemas.openxmlformats.org/spreadsheetml/2006/main" count="197" uniqueCount="106">
  <si>
    <t>оп.прыжок</t>
  </si>
  <si>
    <t>бревно</t>
  </si>
  <si>
    <t>вольные 
упражнения</t>
  </si>
  <si>
    <t>№</t>
  </si>
  <si>
    <t>Ф.И. обучающегося</t>
  </si>
  <si>
    <t>брусья</t>
  </si>
  <si>
    <t>Итого</t>
  </si>
  <si>
    <t>Место</t>
  </si>
  <si>
    <t>ПРОТОКОЛ</t>
  </si>
  <si>
    <t>ЕКП№</t>
  </si>
  <si>
    <t>г.Красноуфимск</t>
  </si>
  <si>
    <t>ФИО</t>
  </si>
  <si>
    <t>Выполняемая функция</t>
  </si>
  <si>
    <t>Город</t>
  </si>
  <si>
    <t>Судейская коллегия</t>
  </si>
  <si>
    <t>Орлова Анна Геннадьевна</t>
  </si>
  <si>
    <t>Соломеина Анна Андреевна</t>
  </si>
  <si>
    <t>категория/ приказ о присвоении</t>
  </si>
  <si>
    <t>Главный судья</t>
  </si>
  <si>
    <t>Главный секретарь</t>
  </si>
  <si>
    <t>Красноуфимск</t>
  </si>
  <si>
    <t>Лутфурахманова Татьяна Владимировна</t>
  </si>
  <si>
    <t>3 спорт</t>
  </si>
  <si>
    <t>Леушканова Ксения</t>
  </si>
  <si>
    <t>Богомолова Анастасия</t>
  </si>
  <si>
    <t>Гаптулахатова Азалия</t>
  </si>
  <si>
    <t>Жданова Ева</t>
  </si>
  <si>
    <t>Тарасова Анна</t>
  </si>
  <si>
    <t>опорный прыжок</t>
  </si>
  <si>
    <t>вольные упражнения</t>
  </si>
  <si>
    <t>Попова Мария</t>
  </si>
  <si>
    <t>Софронова Елизавета</t>
  </si>
  <si>
    <t>Болдырева Мария</t>
  </si>
  <si>
    <t>соревнований по спортивной гимнастике,</t>
  </si>
  <si>
    <t>Смирнова Александра</t>
  </si>
  <si>
    <t>Корнева Вероника</t>
  </si>
  <si>
    <t>б/к</t>
  </si>
  <si>
    <t>Соревнования  по спортивной гимнастике "Первенство ГО Красноуфимск</t>
  </si>
  <si>
    <t xml:space="preserve"> </t>
  </si>
  <si>
    <t>оп. прыжок</t>
  </si>
  <si>
    <t>Куимова Олеся</t>
  </si>
  <si>
    <t>Кузнецова Каролина</t>
  </si>
  <si>
    <t>Барминова Олеся</t>
  </si>
  <si>
    <t>Гильмиянова Алиса</t>
  </si>
  <si>
    <t>Шистерова Виктория</t>
  </si>
  <si>
    <t>Потапова Алиса</t>
  </si>
  <si>
    <t>Фоминых Юлиана</t>
  </si>
  <si>
    <t>Уварова Вероника</t>
  </si>
  <si>
    <t>Багаева Ева</t>
  </si>
  <si>
    <t>Мансурова Риана</t>
  </si>
  <si>
    <t>Миронова Кира</t>
  </si>
  <si>
    <t>Никишева Анна</t>
  </si>
  <si>
    <t>Вышегородцева Виктория</t>
  </si>
  <si>
    <t>Иноземцева Алина</t>
  </si>
  <si>
    <t>Топоркова Евгения Аркадьевна</t>
  </si>
  <si>
    <t>Алапаевск</t>
  </si>
  <si>
    <r>
      <t xml:space="preserve">Отдел физической культуры и спорта ГО Красноуфимск
</t>
    </r>
    <r>
      <rPr>
        <b/>
        <sz val="11"/>
        <color rgb="FF000000"/>
        <rFont val="Times New Roman"/>
        <family val="1"/>
        <charset val="204"/>
      </rPr>
      <t>Муниципальное автономное учреждение дополнительного образования 
«Спортивная школа ГО Красноуфимск"</t>
    </r>
    <r>
      <rPr>
        <sz val="11"/>
        <color rgb="FF000000"/>
        <rFont val="Times New Roman"/>
        <family val="1"/>
        <charset val="204"/>
      </rPr>
      <t xml:space="preserve">
Федерация спортивной гимнастики ГО Красноуфимск</t>
    </r>
  </si>
  <si>
    <t>Первенство ГО Красноуфимск 30.03.2024г</t>
  </si>
  <si>
    <t>"30" марта 2024г.</t>
  </si>
  <si>
    <t>Зал спортивной гимнастики МАОУ СШ №3</t>
  </si>
  <si>
    <t xml:space="preserve">Первенство ГО Красноуфимск 30.03.2024г </t>
  </si>
  <si>
    <t>Зал спортивной гимнастики МАОУ СШ № 3</t>
  </si>
  <si>
    <t>Соревнования по спортивной гимнастике Открытое Первенство ГО Красноуфимск по спортивной гимнастике
ИТОГОВЫЙ ПРОТОКОЛ</t>
  </si>
  <si>
    <t xml:space="preserve">Секретарь: </t>
  </si>
  <si>
    <t>Главный судья: А.Г. Орлова</t>
  </si>
  <si>
    <t>А.Г. Орлова., судья 2 категории</t>
  </si>
  <si>
    <t>2  юн.</t>
  </si>
  <si>
    <t>1 юн.</t>
  </si>
  <si>
    <t>Земкова Вероника</t>
  </si>
  <si>
    <t>Нерсесян Екатерина</t>
  </si>
  <si>
    <t>Гах Василиса</t>
  </si>
  <si>
    <t>3 спорт.</t>
  </si>
  <si>
    <t>Комягина София</t>
  </si>
  <si>
    <t>Пушкина София</t>
  </si>
  <si>
    <t>Мячина Ульяна</t>
  </si>
  <si>
    <t>Лобанова Маргарита</t>
  </si>
  <si>
    <t>Кокшарова Валерия</t>
  </si>
  <si>
    <t>Миронова Варвара</t>
  </si>
  <si>
    <t>КМС</t>
  </si>
  <si>
    <t>Чепурова Дарья</t>
  </si>
  <si>
    <t>Петухова Ульяна</t>
  </si>
  <si>
    <t>Шипова Агата</t>
  </si>
  <si>
    <t>Журавлева Ирина</t>
  </si>
  <si>
    <t>Лебедева Светлана</t>
  </si>
  <si>
    <t>Вильданова Юлия Владимировна</t>
  </si>
  <si>
    <t>Кузина Ксения Вячеславовна</t>
  </si>
  <si>
    <t>Чернавина Надежда Алексеевна</t>
  </si>
  <si>
    <t>Березники</t>
  </si>
  <si>
    <t>Репина Татьяна Германовна</t>
  </si>
  <si>
    <t>Авдеева Любовь Викторовна</t>
  </si>
  <si>
    <t>Денисова Виолетта</t>
  </si>
  <si>
    <t>Медведева Анастасия</t>
  </si>
  <si>
    <t>Сафиуллина Диана</t>
  </si>
  <si>
    <t>Садыкова Азалия</t>
  </si>
  <si>
    <t>1 спорт</t>
  </si>
  <si>
    <t>1. Быданова Полина</t>
  </si>
  <si>
    <t xml:space="preserve"> 2. Плотникова Юлия</t>
  </si>
  <si>
    <t>3. Куимова Дарья</t>
  </si>
  <si>
    <t>4. Кулькова Александра</t>
  </si>
  <si>
    <t>5. Черноус Варвара</t>
  </si>
  <si>
    <t>Секретарь: Артемьева К.В.</t>
  </si>
  <si>
    <t>Гаврилова Ярослава</t>
  </si>
  <si>
    <t>МС</t>
  </si>
  <si>
    <t>2 спорт (обязат.)</t>
  </si>
  <si>
    <t>2 спорт (произв.)</t>
  </si>
  <si>
    <t>30 марта 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</si>
</sst>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Liberation Serif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1" fillId="0" borderId="0" xfId="0" applyFont="1"/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3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8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0" fillId="0" borderId="1" xfId="0" applyBorder="1"/>
    <xf numFmtId="0" fontId="2" fillId="0" borderId="1" xfId="0" applyFont="1" applyFill="1" applyBorder="1"/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5.jpe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5.jpe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59530</xdr:colOff>
      <xdr:row>0</xdr:row>
      <xdr:rowOff>29767</xdr:rowOff>
    </xdr:from>
    <xdr:to>
      <xdr:col>4</xdr:col>
      <xdr:colOff>1031875</xdr:colOff>
      <xdr:row>1</xdr:row>
      <xdr:rowOff>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9530" y="29767"/>
          <a:ext cx="972345" cy="9723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228203</xdr:colOff>
      <xdr:row>12</xdr:row>
      <xdr:rowOff>218282</xdr:rowOff>
    </xdr:from>
    <xdr:ext cx="323850" cy="333375"/>
    <xdr:pic>
      <xdr:nvPicPr>
        <xdr:cNvPr id="12" name="Рисунок 11" descr="C:\Documents and Settings\User\Рабочий стол\sYKRturnikas_display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5553" y="2313782"/>
          <a:ext cx="3238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109142</xdr:colOff>
      <xdr:row>12</xdr:row>
      <xdr:rowOff>224117</xdr:rowOff>
    </xdr:from>
    <xdr:ext cx="503446" cy="275518"/>
    <xdr:pic>
      <xdr:nvPicPr>
        <xdr:cNvPr id="13" name="Рисунок 12" descr="C:\Documents and Settings\User\Рабочий стол\w256h2561339399026GymnasticsBalanceBeam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05260" y="3585882"/>
          <a:ext cx="503446" cy="275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267891</xdr:colOff>
      <xdr:row>12</xdr:row>
      <xdr:rowOff>337343</xdr:rowOff>
    </xdr:from>
    <xdr:ext cx="382884" cy="170404"/>
    <xdr:pic>
      <xdr:nvPicPr>
        <xdr:cNvPr id="14" name="Рисунок 13" descr="C:\Documents and Settings\User\Рабочий стол\b46a6a30562aeeb878dd227a4590ed41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01791" y="2432843"/>
          <a:ext cx="382884" cy="17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267891</xdr:colOff>
      <xdr:row>4</xdr:row>
      <xdr:rowOff>209177</xdr:rowOff>
    </xdr:from>
    <xdr:ext cx="434344" cy="332457"/>
    <xdr:pic>
      <xdr:nvPicPr>
        <xdr:cNvPr id="29" name="Рисунок 28" descr="C:\Documents and Settings\User\Рабочий стол\main_product_149200816588269900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286009" y="2166471"/>
          <a:ext cx="434344" cy="332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239059</xdr:colOff>
      <xdr:row>4</xdr:row>
      <xdr:rowOff>170657</xdr:rowOff>
    </xdr:from>
    <xdr:ext cx="400307" cy="337343"/>
    <xdr:pic>
      <xdr:nvPicPr>
        <xdr:cNvPr id="30" name="Рисунок 29" descr="C:\Documents and Settings\User\Рабочий стол\sYKRturnikas_display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8235" y="2127951"/>
          <a:ext cx="400307" cy="337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117080</xdr:colOff>
      <xdr:row>4</xdr:row>
      <xdr:rowOff>186765</xdr:rowOff>
    </xdr:from>
    <xdr:ext cx="592626" cy="344620"/>
    <xdr:pic>
      <xdr:nvPicPr>
        <xdr:cNvPr id="31" name="Рисунок 30" descr="C:\Documents and Settings\User\Рабочий стол\w256h2561339399026GymnasticsBalanceBeam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3198" y="2144059"/>
          <a:ext cx="592626" cy="344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267891</xdr:colOff>
      <xdr:row>4</xdr:row>
      <xdr:rowOff>337343</xdr:rowOff>
    </xdr:from>
    <xdr:ext cx="382884" cy="170404"/>
    <xdr:pic>
      <xdr:nvPicPr>
        <xdr:cNvPr id="32" name="Рисунок 31" descr="C:\Documents and Settings\User\Рабочий стол\b46a6a30562aeeb878dd227a4590ed41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22579" y="1043781"/>
          <a:ext cx="382884" cy="17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267891</xdr:colOff>
      <xdr:row>12</xdr:row>
      <xdr:rowOff>239059</xdr:rowOff>
    </xdr:from>
    <xdr:ext cx="382050" cy="302575"/>
    <xdr:pic>
      <xdr:nvPicPr>
        <xdr:cNvPr id="27" name="Рисунок 26" descr="C:\Documents and Settings\User\Рабочий стол\main_product_149200816588269900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286009" y="933824"/>
          <a:ext cx="382050" cy="30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7</xdr:col>
      <xdr:colOff>429558</xdr:colOff>
      <xdr:row>0</xdr:row>
      <xdr:rowOff>0</xdr:rowOff>
    </xdr:from>
    <xdr:to>
      <xdr:col>8</xdr:col>
      <xdr:colOff>373530</xdr:colOff>
      <xdr:row>3</xdr:row>
      <xdr:rowOff>177427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7720" y="0"/>
          <a:ext cx="719045" cy="7190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267891</xdr:colOff>
      <xdr:row>4</xdr:row>
      <xdr:rowOff>238125</xdr:rowOff>
    </xdr:from>
    <xdr:ext cx="314325" cy="303509"/>
    <xdr:pic>
      <xdr:nvPicPr>
        <xdr:cNvPr id="57" name="Рисунок 56" descr="C:\Documents and Settings\User\Рабочий стол\main_product_149200816588269900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5411" y="2219325"/>
          <a:ext cx="314325" cy="303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228203</xdr:colOff>
      <xdr:row>4</xdr:row>
      <xdr:rowOff>218282</xdr:rowOff>
    </xdr:from>
    <xdr:ext cx="323850" cy="333375"/>
    <xdr:pic>
      <xdr:nvPicPr>
        <xdr:cNvPr id="58" name="Рисунок 57" descr="C:\Documents and Settings\User\Рабочий стол\sYKRturnikas_display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43943" y="2199482"/>
          <a:ext cx="3238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109142</xdr:colOff>
      <xdr:row>4</xdr:row>
      <xdr:rowOff>198439</xdr:rowOff>
    </xdr:from>
    <xdr:ext cx="575888" cy="301196"/>
    <xdr:pic>
      <xdr:nvPicPr>
        <xdr:cNvPr id="59" name="Рисунок 58" descr="C:\Documents and Settings\User\Рабочий стол\w256h2561339399026GymnasticsBalanceBeam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12051" y="2546015"/>
          <a:ext cx="575888" cy="301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267891</xdr:colOff>
      <xdr:row>4</xdr:row>
      <xdr:rowOff>337343</xdr:rowOff>
    </xdr:from>
    <xdr:ext cx="382884" cy="170404"/>
    <xdr:pic>
      <xdr:nvPicPr>
        <xdr:cNvPr id="60" name="Рисунок 59" descr="C:\Documents and Settings\User\Рабочий стол\b46a6a30562aeeb878dd227a4590ed41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20991" y="2318543"/>
          <a:ext cx="382884" cy="17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267891</xdr:colOff>
      <xdr:row>4</xdr:row>
      <xdr:rowOff>200121</xdr:rowOff>
    </xdr:from>
    <xdr:ext cx="424836" cy="341513"/>
    <xdr:pic>
      <xdr:nvPicPr>
        <xdr:cNvPr id="65" name="Рисунок 64" descr="C:\Documents and Settings\User\Рабочий стол\main_product_149200816588269900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92800" y="2547697"/>
          <a:ext cx="424836" cy="34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267891</xdr:colOff>
      <xdr:row>12</xdr:row>
      <xdr:rowOff>215515</xdr:rowOff>
    </xdr:from>
    <xdr:ext cx="447927" cy="326119"/>
    <xdr:pic>
      <xdr:nvPicPr>
        <xdr:cNvPr id="42" name="Рисунок 41" descr="C:\Documents and Settings\User\Рабочий стол\main_product_149200816588269900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92800" y="6881091"/>
          <a:ext cx="447927" cy="326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228203</xdr:colOff>
      <xdr:row>12</xdr:row>
      <xdr:rowOff>218282</xdr:rowOff>
    </xdr:from>
    <xdr:ext cx="323850" cy="333375"/>
    <xdr:pic>
      <xdr:nvPicPr>
        <xdr:cNvPr id="43" name="Рисунок 42" descr="C:\Documents and Settings\User\Рабочий стол\sYKRturnikas_display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43943" y="2900522"/>
          <a:ext cx="3238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232293</xdr:colOff>
      <xdr:row>12</xdr:row>
      <xdr:rowOff>207818</xdr:rowOff>
    </xdr:from>
    <xdr:ext cx="575888" cy="345696"/>
    <xdr:pic>
      <xdr:nvPicPr>
        <xdr:cNvPr id="44" name="Рисунок 43" descr="C:\Documents and Settings\User\Рабочий стол\w256h2561339399026GymnasticsBalanceBeam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35202" y="6873394"/>
          <a:ext cx="575888" cy="345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267891</xdr:colOff>
      <xdr:row>12</xdr:row>
      <xdr:rowOff>337343</xdr:rowOff>
    </xdr:from>
    <xdr:ext cx="382884" cy="170404"/>
    <xdr:pic>
      <xdr:nvPicPr>
        <xdr:cNvPr id="45" name="Рисунок 44" descr="C:\Documents and Settings\User\Рабочий стол\b46a6a30562aeeb878dd227a4590ed41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20991" y="3019583"/>
          <a:ext cx="382884" cy="17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344861</xdr:colOff>
      <xdr:row>19</xdr:row>
      <xdr:rowOff>207818</xdr:rowOff>
    </xdr:from>
    <xdr:ext cx="424836" cy="303028"/>
    <xdr:pic>
      <xdr:nvPicPr>
        <xdr:cNvPr id="16" name="Рисунок 15" descr="C:\Documents and Settings\User\Рабочий стол\main_product_149200816588269900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9770" y="2917151"/>
          <a:ext cx="424836" cy="303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283765</xdr:colOff>
      <xdr:row>19</xdr:row>
      <xdr:rowOff>186532</xdr:rowOff>
    </xdr:from>
    <xdr:ext cx="323850" cy="327421"/>
    <xdr:pic>
      <xdr:nvPicPr>
        <xdr:cNvPr id="17" name="Рисунок 16" descr="C:\Documents and Settings\User\Рабочий стол\sYKRturnikas_display.jp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309280" y="2895865"/>
          <a:ext cx="323850" cy="327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253998</xdr:colOff>
      <xdr:row>19</xdr:row>
      <xdr:rowOff>153938</xdr:rowOff>
    </xdr:from>
    <xdr:ext cx="523395" cy="376330"/>
    <xdr:pic>
      <xdr:nvPicPr>
        <xdr:cNvPr id="18" name="Рисунок 17" descr="C:\Documents and Settings\User\Рабочий стол\w256h2561339399026GymnasticsBalanceBeam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56907" y="2863271"/>
          <a:ext cx="523395" cy="376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267891</xdr:colOff>
      <xdr:row>19</xdr:row>
      <xdr:rowOff>337343</xdr:rowOff>
    </xdr:from>
    <xdr:ext cx="382884" cy="170404"/>
    <xdr:pic>
      <xdr:nvPicPr>
        <xdr:cNvPr id="19" name="Рисунок 18" descr="C:\Documents and Settings\User\Рабочий стол\b46a6a30562aeeb878dd227a4590ed41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32921" y="3046676"/>
          <a:ext cx="382884" cy="17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7</xdr:col>
      <xdr:colOff>479522</xdr:colOff>
      <xdr:row>0</xdr:row>
      <xdr:rowOff>9622</xdr:rowOff>
    </xdr:from>
    <xdr:to>
      <xdr:col>8</xdr:col>
      <xdr:colOff>460279</xdr:colOff>
      <xdr:row>3</xdr:row>
      <xdr:rowOff>182803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7780" y="9622"/>
          <a:ext cx="750454" cy="7504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267891</xdr:colOff>
      <xdr:row>4</xdr:row>
      <xdr:rowOff>238125</xdr:rowOff>
    </xdr:from>
    <xdr:ext cx="314325" cy="303509"/>
    <xdr:pic>
      <xdr:nvPicPr>
        <xdr:cNvPr id="16" name="Рисунок 15" descr="C:\Documents and Settings\User\Рабочий стол\main_product_149200816588269900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1591" y="1000125"/>
          <a:ext cx="314325" cy="303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228203</xdr:colOff>
      <xdr:row>4</xdr:row>
      <xdr:rowOff>218282</xdr:rowOff>
    </xdr:from>
    <xdr:ext cx="323850" cy="333375"/>
    <xdr:pic>
      <xdr:nvPicPr>
        <xdr:cNvPr id="17" name="Рисунок 16" descr="C:\Documents and Settings\User\Рабочий стол\sYKRturnikas_display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33453" y="980282"/>
          <a:ext cx="3238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109142</xdr:colOff>
      <xdr:row>4</xdr:row>
      <xdr:rowOff>198439</xdr:rowOff>
    </xdr:from>
    <xdr:ext cx="575888" cy="301196"/>
    <xdr:pic>
      <xdr:nvPicPr>
        <xdr:cNvPr id="18" name="Рисунок 17" descr="C:\Documents and Settings\User\Рабочий стол\w256h2561339399026GymnasticsBalanceBeam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6867" y="960439"/>
          <a:ext cx="575888" cy="301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334566</xdr:colOff>
      <xdr:row>4</xdr:row>
      <xdr:rowOff>346868</xdr:rowOff>
    </xdr:from>
    <xdr:ext cx="382884" cy="170404"/>
    <xdr:pic>
      <xdr:nvPicPr>
        <xdr:cNvPr id="19" name="Рисунок 18" descr="C:\Documents and Settings\User\Рабочий стол\b46a6a30562aeeb878dd227a4590ed41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68641" y="1108868"/>
          <a:ext cx="382884" cy="17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267891</xdr:colOff>
      <xdr:row>4</xdr:row>
      <xdr:rowOff>200121</xdr:rowOff>
    </xdr:from>
    <xdr:ext cx="424836" cy="341513"/>
    <xdr:pic>
      <xdr:nvPicPr>
        <xdr:cNvPr id="20" name="Рисунок 19" descr="C:\Documents and Settings\User\Рабочий стол\main_product_149200816588269900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1591" y="962121"/>
          <a:ext cx="424836" cy="34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344861</xdr:colOff>
      <xdr:row>20</xdr:row>
      <xdr:rowOff>207818</xdr:rowOff>
    </xdr:from>
    <xdr:ext cx="424836" cy="303028"/>
    <xdr:pic>
      <xdr:nvPicPr>
        <xdr:cNvPr id="25" name="Рисунок 24" descr="C:\Documents and Settings\User\Рабочий стол\main_product_149200816588269900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78561" y="5265593"/>
          <a:ext cx="424836" cy="303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283765</xdr:colOff>
      <xdr:row>20</xdr:row>
      <xdr:rowOff>186532</xdr:rowOff>
    </xdr:from>
    <xdr:ext cx="323850" cy="327421"/>
    <xdr:pic>
      <xdr:nvPicPr>
        <xdr:cNvPr id="26" name="Рисунок 25" descr="C:\Documents and Settings\User\Рабочий стол\sYKRturnikas_display.jp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189015" y="5244307"/>
          <a:ext cx="323850" cy="327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253998</xdr:colOff>
      <xdr:row>20</xdr:row>
      <xdr:rowOff>153938</xdr:rowOff>
    </xdr:from>
    <xdr:ext cx="523395" cy="376330"/>
    <xdr:pic>
      <xdr:nvPicPr>
        <xdr:cNvPr id="27" name="Рисунок 26" descr="C:\Documents and Settings\User\Рабочий стол\w256h2561339399026GymnasticsBalanceBeam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11723" y="5211713"/>
          <a:ext cx="523395" cy="376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267891</xdr:colOff>
      <xdr:row>20</xdr:row>
      <xdr:rowOff>337343</xdr:rowOff>
    </xdr:from>
    <xdr:ext cx="382884" cy="170404"/>
    <xdr:pic>
      <xdr:nvPicPr>
        <xdr:cNvPr id="28" name="Рисунок 27" descr="C:\Documents and Settings\User\Рабочий стол\b46a6a30562aeeb878dd227a4590ed41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859066" y="5395118"/>
          <a:ext cx="382884" cy="17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7</xdr:col>
      <xdr:colOff>479522</xdr:colOff>
      <xdr:row>0</xdr:row>
      <xdr:rowOff>9622</xdr:rowOff>
    </xdr:from>
    <xdr:to>
      <xdr:col>9</xdr:col>
      <xdr:colOff>12604</xdr:colOff>
      <xdr:row>3</xdr:row>
      <xdr:rowOff>182803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7972" y="9622"/>
          <a:ext cx="752282" cy="744681"/>
        </a:xfrm>
        <a:prstGeom prst="rect">
          <a:avLst/>
        </a:prstGeom>
      </xdr:spPr>
    </xdr:pic>
    <xdr:clientData/>
  </xdr:twoCellAnchor>
  <xdr:oneCellAnchor>
    <xdr:from>
      <xdr:col>3</xdr:col>
      <xdr:colOff>344861</xdr:colOff>
      <xdr:row>26</xdr:row>
      <xdr:rowOff>207818</xdr:rowOff>
    </xdr:from>
    <xdr:ext cx="424836" cy="303028"/>
    <xdr:pic>
      <xdr:nvPicPr>
        <xdr:cNvPr id="21" name="Рисунок 20" descr="C:\Documents and Settings\User\Рабочий стол\main_product_149200816588269900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8121" y="4269278"/>
          <a:ext cx="424836" cy="303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283765</xdr:colOff>
      <xdr:row>26</xdr:row>
      <xdr:rowOff>186532</xdr:rowOff>
    </xdr:from>
    <xdr:ext cx="323850" cy="327421"/>
    <xdr:pic>
      <xdr:nvPicPr>
        <xdr:cNvPr id="22" name="Рисунок 21" descr="C:\Documents and Settings\User\Рабочий стол\sYKRturnikas_display.jp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97625" y="4247992"/>
          <a:ext cx="323850" cy="327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253998</xdr:colOff>
      <xdr:row>26</xdr:row>
      <xdr:rowOff>153938</xdr:rowOff>
    </xdr:from>
    <xdr:ext cx="523395" cy="376330"/>
    <xdr:pic>
      <xdr:nvPicPr>
        <xdr:cNvPr id="23" name="Рисунок 22" descr="C:\Documents and Settings\User\Рабочий стол\w256h2561339399026GymnasticsBalanceBeam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05118" y="4215398"/>
          <a:ext cx="523395" cy="376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267891</xdr:colOff>
      <xdr:row>26</xdr:row>
      <xdr:rowOff>337343</xdr:rowOff>
    </xdr:from>
    <xdr:ext cx="382884" cy="170404"/>
    <xdr:pic>
      <xdr:nvPicPr>
        <xdr:cNvPr id="24" name="Рисунок 23" descr="C:\Documents and Settings\User\Рабочий стол\b46a6a30562aeeb878dd227a4590ed41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348651" y="4398803"/>
          <a:ext cx="382884" cy="17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267891</xdr:colOff>
      <xdr:row>12</xdr:row>
      <xdr:rowOff>238125</xdr:rowOff>
    </xdr:from>
    <xdr:ext cx="314325" cy="303509"/>
    <xdr:pic>
      <xdr:nvPicPr>
        <xdr:cNvPr id="39" name="Рисунок 38" descr="C:\Documents and Settings\User\Рабочий стол\main_product_149200816588269900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91151" y="977265"/>
          <a:ext cx="314325" cy="303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228203</xdr:colOff>
      <xdr:row>12</xdr:row>
      <xdr:rowOff>218282</xdr:rowOff>
    </xdr:from>
    <xdr:ext cx="323850" cy="333375"/>
    <xdr:pic>
      <xdr:nvPicPr>
        <xdr:cNvPr id="40" name="Рисунок 39" descr="C:\Documents and Settings\User\Рабочий стол\sYKRturnikas_display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42063" y="957422"/>
          <a:ext cx="3238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109142</xdr:colOff>
      <xdr:row>12</xdr:row>
      <xdr:rowOff>198439</xdr:rowOff>
    </xdr:from>
    <xdr:ext cx="575888" cy="301196"/>
    <xdr:pic>
      <xdr:nvPicPr>
        <xdr:cNvPr id="41" name="Рисунок 40" descr="C:\Documents and Settings\User\Рабочий стол\w256h2561339399026GymnasticsBalanceBeam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60262" y="937579"/>
          <a:ext cx="575888" cy="301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334566</xdr:colOff>
      <xdr:row>12</xdr:row>
      <xdr:rowOff>346868</xdr:rowOff>
    </xdr:from>
    <xdr:ext cx="382884" cy="170404"/>
    <xdr:pic>
      <xdr:nvPicPr>
        <xdr:cNvPr id="42" name="Рисунок 41" descr="C:\Documents and Settings\User\Рабочий стол\b46a6a30562aeeb878dd227a4590ed41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415326" y="1086008"/>
          <a:ext cx="382884" cy="17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267891</xdr:colOff>
      <xdr:row>12</xdr:row>
      <xdr:rowOff>200121</xdr:rowOff>
    </xdr:from>
    <xdr:ext cx="424836" cy="341513"/>
    <xdr:pic>
      <xdr:nvPicPr>
        <xdr:cNvPr id="43" name="Рисунок 42" descr="C:\Documents and Settings\User\Рабочий стол\main_product_149200816588269900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91151" y="939261"/>
          <a:ext cx="424836" cy="34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="85" zoomScaleNormal="85" workbookViewId="0">
      <selection activeCell="B14" sqref="B14"/>
    </sheetView>
  </sheetViews>
  <sheetFormatPr defaultColWidth="9.140625" defaultRowHeight="15" x14ac:dyDescent="0.25"/>
  <cols>
    <col min="1" max="1" width="4.5703125" style="1" customWidth="1"/>
    <col min="2" max="2" width="40.85546875" style="2" customWidth="1"/>
    <col min="3" max="3" width="25.42578125" style="1" customWidth="1"/>
    <col min="4" max="4" width="24.28515625" style="2" customWidth="1"/>
    <col min="5" max="5" width="19.140625" style="2" customWidth="1"/>
    <col min="6" max="6" width="14" style="2" customWidth="1"/>
    <col min="7" max="7" width="11.7109375" style="2" customWidth="1"/>
    <col min="8" max="16384" width="9.140625" style="2"/>
  </cols>
  <sheetData>
    <row r="1" spans="1:9" ht="78.75" customHeight="1" x14ac:dyDescent="0.25">
      <c r="A1" s="46" t="s">
        <v>56</v>
      </c>
      <c r="B1" s="46"/>
      <c r="C1" s="46"/>
      <c r="D1" s="46"/>
      <c r="E1" s="46"/>
      <c r="F1" s="17"/>
      <c r="G1" s="17"/>
      <c r="H1" s="17"/>
    </row>
    <row r="2" spans="1:9" x14ac:dyDescent="0.25">
      <c r="A2" s="49"/>
      <c r="B2" s="49"/>
      <c r="C2" s="49"/>
      <c r="D2" s="49"/>
      <c r="E2" s="49"/>
      <c r="F2" s="49"/>
      <c r="G2" s="49"/>
      <c r="H2" s="49"/>
    </row>
    <row r="3" spans="1:9" ht="45.75" customHeight="1" x14ac:dyDescent="0.25">
      <c r="A3" s="50"/>
      <c r="B3" s="50"/>
      <c r="C3" s="50"/>
      <c r="D3" s="50"/>
      <c r="E3" s="50"/>
      <c r="F3" s="50"/>
      <c r="G3" s="50"/>
      <c r="H3" s="50"/>
    </row>
    <row r="4" spans="1:9" ht="60.6" customHeight="1" x14ac:dyDescent="0.25">
      <c r="A4" s="47" t="s">
        <v>62</v>
      </c>
      <c r="B4" s="47"/>
      <c r="C4" s="47"/>
      <c r="D4" s="47"/>
      <c r="E4" s="47"/>
      <c r="F4" s="19"/>
      <c r="G4" s="19"/>
      <c r="H4" s="19"/>
      <c r="I4" s="19"/>
    </row>
    <row r="6" spans="1:9" x14ac:dyDescent="0.25">
      <c r="B6" s="1" t="s">
        <v>9</v>
      </c>
    </row>
    <row r="12" spans="1:9" ht="39" customHeight="1" x14ac:dyDescent="0.25"/>
    <row r="14" spans="1:9" x14ac:dyDescent="0.25">
      <c r="A14" s="21"/>
      <c r="B14" s="22" t="s">
        <v>105</v>
      </c>
      <c r="C14" s="21"/>
      <c r="D14" s="22"/>
      <c r="E14" s="22" t="s">
        <v>10</v>
      </c>
    </row>
    <row r="15" spans="1:9" x14ac:dyDescent="0.25">
      <c r="A15" s="21"/>
      <c r="B15" s="22"/>
      <c r="C15" s="21"/>
      <c r="D15" s="22"/>
      <c r="E15" s="22"/>
    </row>
    <row r="16" spans="1:9" x14ac:dyDescent="0.25">
      <c r="A16" s="21"/>
      <c r="B16" s="22"/>
      <c r="C16" s="21"/>
      <c r="D16" s="22"/>
      <c r="E16" s="22"/>
    </row>
    <row r="17" spans="1:6" ht="44.25" customHeight="1" x14ac:dyDescent="0.25">
      <c r="A17" s="21"/>
      <c r="B17" s="22"/>
      <c r="C17" s="21"/>
      <c r="D17" s="22"/>
      <c r="E17" s="22"/>
    </row>
    <row r="18" spans="1:6" ht="43.5" customHeight="1" x14ac:dyDescent="0.25">
      <c r="A18" s="48" t="s">
        <v>37</v>
      </c>
      <c r="B18" s="48"/>
      <c r="C18" s="48"/>
      <c r="D18" s="48"/>
      <c r="E18" s="48"/>
      <c r="F18" s="18"/>
    </row>
    <row r="19" spans="1:6" x14ac:dyDescent="0.25">
      <c r="A19" s="21"/>
      <c r="B19" s="22"/>
      <c r="C19" s="21"/>
      <c r="D19" s="22"/>
      <c r="E19" s="21"/>
    </row>
    <row r="20" spans="1:6" x14ac:dyDescent="0.25">
      <c r="A20" s="45" t="s">
        <v>14</v>
      </c>
      <c r="B20" s="45"/>
      <c r="C20" s="45"/>
      <c r="D20" s="45"/>
      <c r="E20" s="45"/>
    </row>
    <row r="21" spans="1:6" ht="30" x14ac:dyDescent="0.25">
      <c r="A21" s="23" t="s">
        <v>3</v>
      </c>
      <c r="B21" s="23" t="s">
        <v>11</v>
      </c>
      <c r="C21" s="23" t="s">
        <v>17</v>
      </c>
      <c r="D21" s="23" t="s">
        <v>12</v>
      </c>
      <c r="E21" s="23" t="s">
        <v>13</v>
      </c>
    </row>
    <row r="22" spans="1:6" x14ac:dyDescent="0.25">
      <c r="A22" s="24">
        <v>1</v>
      </c>
      <c r="B22" s="35" t="s">
        <v>84</v>
      </c>
      <c r="C22" s="24" t="s">
        <v>36</v>
      </c>
      <c r="D22" s="35" t="s">
        <v>28</v>
      </c>
      <c r="E22" s="25" t="s">
        <v>55</v>
      </c>
    </row>
    <row r="23" spans="1:6" x14ac:dyDescent="0.25">
      <c r="A23" s="24">
        <v>2</v>
      </c>
      <c r="B23" s="25" t="s">
        <v>86</v>
      </c>
      <c r="C23" s="24" t="s">
        <v>36</v>
      </c>
      <c r="D23" s="27" t="s">
        <v>28</v>
      </c>
      <c r="E23" s="25" t="s">
        <v>55</v>
      </c>
    </row>
    <row r="24" spans="1:6" x14ac:dyDescent="0.25">
      <c r="A24" s="24">
        <v>3</v>
      </c>
      <c r="B24" s="25" t="s">
        <v>54</v>
      </c>
      <c r="C24" s="24">
        <v>2</v>
      </c>
      <c r="D24" s="25" t="s">
        <v>5</v>
      </c>
      <c r="E24" s="25" t="s">
        <v>55</v>
      </c>
    </row>
    <row r="25" spans="1:6" x14ac:dyDescent="0.25">
      <c r="A25" s="24">
        <v>4</v>
      </c>
      <c r="B25" s="35" t="s">
        <v>85</v>
      </c>
      <c r="C25" s="36">
        <v>3</v>
      </c>
      <c r="D25" s="35" t="s">
        <v>5</v>
      </c>
      <c r="E25" s="25" t="s">
        <v>55</v>
      </c>
    </row>
    <row r="26" spans="1:6" x14ac:dyDescent="0.25">
      <c r="A26" s="24">
        <v>5</v>
      </c>
      <c r="B26" s="35" t="s">
        <v>88</v>
      </c>
      <c r="C26" s="36">
        <v>2</v>
      </c>
      <c r="D26" s="27" t="s">
        <v>1</v>
      </c>
      <c r="E26" s="25" t="s">
        <v>87</v>
      </c>
    </row>
    <row r="27" spans="1:6" x14ac:dyDescent="0.25">
      <c r="A27" s="24">
        <v>6</v>
      </c>
      <c r="B27" s="25" t="s">
        <v>15</v>
      </c>
      <c r="C27" s="24">
        <v>2</v>
      </c>
      <c r="D27" s="35" t="s">
        <v>1</v>
      </c>
      <c r="E27" s="25" t="s">
        <v>20</v>
      </c>
    </row>
    <row r="28" spans="1:6" x14ac:dyDescent="0.25">
      <c r="A28" s="24">
        <v>7</v>
      </c>
      <c r="B28" s="25" t="s">
        <v>16</v>
      </c>
      <c r="C28" s="24">
        <v>1</v>
      </c>
      <c r="D28" s="27" t="s">
        <v>29</v>
      </c>
      <c r="E28" s="25" t="s">
        <v>20</v>
      </c>
    </row>
    <row r="29" spans="1:6" x14ac:dyDescent="0.25">
      <c r="A29" s="24">
        <v>8</v>
      </c>
      <c r="B29" s="25" t="s">
        <v>89</v>
      </c>
      <c r="C29" s="24">
        <v>2</v>
      </c>
      <c r="D29" s="35" t="s">
        <v>29</v>
      </c>
      <c r="E29" s="25" t="s">
        <v>87</v>
      </c>
    </row>
    <row r="30" spans="1:6" s="9" customFormat="1" x14ac:dyDescent="0.25">
      <c r="A30" s="24">
        <v>9</v>
      </c>
      <c r="B30" s="25" t="s">
        <v>21</v>
      </c>
      <c r="C30" s="24" t="s">
        <v>36</v>
      </c>
      <c r="D30" s="27" t="s">
        <v>29</v>
      </c>
      <c r="E30" s="25" t="s">
        <v>20</v>
      </c>
    </row>
    <row r="31" spans="1:6" x14ac:dyDescent="0.25">
      <c r="A31" s="21"/>
    </row>
    <row r="32" spans="1:6" x14ac:dyDescent="0.25">
      <c r="A32" s="21"/>
      <c r="B32" s="22" t="s">
        <v>18</v>
      </c>
      <c r="C32" s="26" t="s">
        <v>65</v>
      </c>
      <c r="D32" s="22"/>
      <c r="E32" s="22"/>
    </row>
    <row r="33" spans="1:5" x14ac:dyDescent="0.25">
      <c r="A33" s="21"/>
      <c r="B33" s="22" t="s">
        <v>19</v>
      </c>
      <c r="C33" s="26"/>
      <c r="D33" s="22"/>
      <c r="E33" s="22"/>
    </row>
    <row r="34" spans="1:5" x14ac:dyDescent="0.25">
      <c r="A34" s="21"/>
      <c r="B34" s="22"/>
      <c r="C34" s="21"/>
      <c r="D34" s="22"/>
      <c r="E34" s="22"/>
    </row>
    <row r="35" spans="1:5" x14ac:dyDescent="0.25">
      <c r="A35" s="21"/>
      <c r="E35" s="22"/>
    </row>
    <row r="36" spans="1:5" x14ac:dyDescent="0.25">
      <c r="A36" s="21"/>
      <c r="E36" s="22"/>
    </row>
    <row r="37" spans="1:5" x14ac:dyDescent="0.25">
      <c r="A37" s="21"/>
      <c r="B37" s="22"/>
      <c r="C37" s="21"/>
      <c r="D37" s="22"/>
      <c r="E37" s="22"/>
    </row>
    <row r="38" spans="1:5" x14ac:dyDescent="0.25">
      <c r="A38" s="21"/>
      <c r="B38" s="22"/>
      <c r="C38" s="21"/>
      <c r="D38" s="22"/>
      <c r="E38" s="22"/>
    </row>
    <row r="39" spans="1:5" x14ac:dyDescent="0.25">
      <c r="B39" s="22"/>
      <c r="C39" s="21"/>
      <c r="D39" s="22"/>
      <c r="E39" s="22"/>
    </row>
  </sheetData>
  <mergeCells count="6">
    <mergeCell ref="A20:E20"/>
    <mergeCell ref="A1:E1"/>
    <mergeCell ref="A4:E4"/>
    <mergeCell ref="A18:E18"/>
    <mergeCell ref="A2:H2"/>
    <mergeCell ref="A3:H3"/>
  </mergeCells>
  <pageMargins left="0.7" right="0.7" top="0.75" bottom="0.75" header="0.3" footer="0.3"/>
  <pageSetup paperSize="9" scale="1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102" zoomScaleNormal="102" workbookViewId="0">
      <selection activeCell="F16" sqref="F16"/>
    </sheetView>
  </sheetViews>
  <sheetFormatPr defaultColWidth="9.140625" defaultRowHeight="15" x14ac:dyDescent="0.25"/>
  <cols>
    <col min="1" max="1" width="4.5703125" style="1" customWidth="1"/>
    <col min="2" max="2" width="27.42578125" style="2" customWidth="1"/>
    <col min="3" max="3" width="12" style="1" customWidth="1"/>
    <col min="4" max="4" width="14.5703125" style="2" customWidth="1"/>
    <col min="5" max="5" width="11.28515625" style="2" customWidth="1"/>
    <col min="6" max="6" width="14" style="2" customWidth="1"/>
    <col min="7" max="7" width="15.85546875" style="2" customWidth="1"/>
    <col min="8" max="8" width="11.5703125" style="2" customWidth="1"/>
    <col min="9" max="16384" width="9.140625" style="2"/>
  </cols>
  <sheetData>
    <row r="1" spans="1:9" x14ac:dyDescent="0.25">
      <c r="A1" s="50" t="s">
        <v>8</v>
      </c>
      <c r="B1" s="50"/>
      <c r="C1" s="50"/>
      <c r="D1" s="50"/>
      <c r="E1" s="50"/>
      <c r="F1" s="50"/>
      <c r="G1" s="50"/>
      <c r="H1" s="50"/>
    </row>
    <row r="2" spans="1:9" ht="13.9" customHeight="1" x14ac:dyDescent="0.25">
      <c r="A2" s="49" t="s">
        <v>33</v>
      </c>
      <c r="B2" s="49"/>
      <c r="C2" s="49"/>
      <c r="D2" s="49"/>
      <c r="E2" s="49"/>
      <c r="F2" s="49"/>
      <c r="G2" s="49"/>
      <c r="H2" s="49"/>
    </row>
    <row r="3" spans="1:9" x14ac:dyDescent="0.25">
      <c r="A3" s="50" t="s">
        <v>57</v>
      </c>
      <c r="B3" s="50"/>
      <c r="C3" s="50"/>
      <c r="D3" s="50"/>
      <c r="E3" s="50"/>
      <c r="F3" s="50"/>
      <c r="G3" s="50"/>
      <c r="H3" s="50"/>
    </row>
    <row r="4" spans="1:9" x14ac:dyDescent="0.25">
      <c r="A4" s="11"/>
      <c r="B4" s="14" t="s">
        <v>58</v>
      </c>
      <c r="C4" s="11"/>
      <c r="D4" s="51" t="s">
        <v>59</v>
      </c>
      <c r="E4" s="51"/>
      <c r="F4" s="51"/>
      <c r="G4" s="51"/>
      <c r="H4" s="51"/>
    </row>
    <row r="5" spans="1:9" ht="43.15" customHeight="1" x14ac:dyDescent="0.25">
      <c r="A5" s="6" t="s">
        <v>3</v>
      </c>
      <c r="B5" s="6" t="s">
        <v>4</v>
      </c>
      <c r="C5" s="6" t="s">
        <v>66</v>
      </c>
      <c r="D5" s="15" t="s">
        <v>0</v>
      </c>
      <c r="E5" s="15" t="s">
        <v>5</v>
      </c>
      <c r="F5" s="15" t="s">
        <v>1</v>
      </c>
      <c r="G5" s="16" t="s">
        <v>2</v>
      </c>
      <c r="H5" s="13" t="s">
        <v>6</v>
      </c>
      <c r="I5" s="32" t="s">
        <v>7</v>
      </c>
    </row>
    <row r="6" spans="1:9" s="9" customFormat="1" ht="13.9" customHeight="1" x14ac:dyDescent="0.25">
      <c r="A6" s="3">
        <v>1</v>
      </c>
      <c r="B6" s="4" t="s">
        <v>52</v>
      </c>
      <c r="C6" s="3">
        <v>2017</v>
      </c>
      <c r="D6" s="28">
        <v>8.4</v>
      </c>
      <c r="E6" s="28">
        <v>9</v>
      </c>
      <c r="F6" s="28">
        <v>8</v>
      </c>
      <c r="G6" s="40">
        <v>8.5</v>
      </c>
      <c r="H6" s="13">
        <f>SUM(D6:G6)</f>
        <v>33.9</v>
      </c>
      <c r="I6" s="31">
        <v>4</v>
      </c>
    </row>
    <row r="7" spans="1:9" x14ac:dyDescent="0.25">
      <c r="A7" s="3">
        <v>2</v>
      </c>
      <c r="B7" s="4" t="s">
        <v>51</v>
      </c>
      <c r="C7" s="3">
        <v>2017</v>
      </c>
      <c r="D7" s="28">
        <v>8.6999999999999993</v>
      </c>
      <c r="E7" s="28">
        <v>9.8000000000000007</v>
      </c>
      <c r="F7" s="28">
        <v>8.9</v>
      </c>
      <c r="G7" s="40">
        <v>8.6999999999999993</v>
      </c>
      <c r="H7" s="13">
        <f t="shared" ref="H7:H12" si="0">SUM(D7:G7)</f>
        <v>36.099999999999994</v>
      </c>
      <c r="I7" s="10">
        <v>1</v>
      </c>
    </row>
    <row r="8" spans="1:9" x14ac:dyDescent="0.25">
      <c r="A8" s="3">
        <v>3</v>
      </c>
      <c r="B8" s="4" t="s">
        <v>50</v>
      </c>
      <c r="C8" s="3">
        <v>2017</v>
      </c>
      <c r="D8" s="28">
        <v>8.5</v>
      </c>
      <c r="E8" s="28">
        <v>9.6</v>
      </c>
      <c r="F8" s="28">
        <v>8.6999999999999993</v>
      </c>
      <c r="G8" s="40">
        <v>8.8000000000000007</v>
      </c>
      <c r="H8" s="13">
        <f t="shared" si="0"/>
        <v>35.6</v>
      </c>
      <c r="I8" s="10">
        <v>2</v>
      </c>
    </row>
    <row r="9" spans="1:9" x14ac:dyDescent="0.25">
      <c r="A9" s="3">
        <v>4</v>
      </c>
      <c r="B9" s="4" t="s">
        <v>92</v>
      </c>
      <c r="C9" s="3">
        <v>2018</v>
      </c>
      <c r="D9" s="28">
        <v>8.4</v>
      </c>
      <c r="E9" s="28">
        <v>8.4</v>
      </c>
      <c r="F9" s="28">
        <v>7.5</v>
      </c>
      <c r="G9" s="40">
        <v>8</v>
      </c>
      <c r="H9" s="13">
        <f t="shared" si="0"/>
        <v>32.299999999999997</v>
      </c>
      <c r="I9" s="31">
        <v>5</v>
      </c>
    </row>
    <row r="10" spans="1:9" x14ac:dyDescent="0.25">
      <c r="A10" s="3">
        <v>5</v>
      </c>
      <c r="B10" s="4" t="s">
        <v>90</v>
      </c>
      <c r="C10" s="3">
        <v>2018</v>
      </c>
      <c r="D10" s="28">
        <v>8.6</v>
      </c>
      <c r="E10" s="28">
        <v>8.6999999999999993</v>
      </c>
      <c r="F10" s="28">
        <v>8.1</v>
      </c>
      <c r="G10" s="40">
        <v>9</v>
      </c>
      <c r="H10" s="13">
        <f t="shared" si="0"/>
        <v>34.4</v>
      </c>
      <c r="I10" s="10">
        <v>3</v>
      </c>
    </row>
    <row r="11" spans="1:9" x14ac:dyDescent="0.25">
      <c r="A11" s="3">
        <v>6</v>
      </c>
      <c r="B11" s="4" t="s">
        <v>91</v>
      </c>
      <c r="C11" s="3">
        <v>2018</v>
      </c>
      <c r="D11" s="28">
        <v>8.9</v>
      </c>
      <c r="E11" s="28">
        <v>8.6999999999999993</v>
      </c>
      <c r="F11" s="28">
        <v>9</v>
      </c>
      <c r="G11" s="40">
        <v>9</v>
      </c>
      <c r="H11" s="13">
        <f t="shared" si="0"/>
        <v>35.6</v>
      </c>
      <c r="I11" s="10">
        <v>2</v>
      </c>
    </row>
    <row r="12" spans="1:9" x14ac:dyDescent="0.25">
      <c r="A12" s="3"/>
      <c r="B12" s="4"/>
      <c r="C12" s="3"/>
      <c r="D12" s="28"/>
      <c r="E12" s="28"/>
      <c r="F12" s="28"/>
      <c r="G12" s="37"/>
      <c r="H12" s="13">
        <f t="shared" si="0"/>
        <v>0</v>
      </c>
      <c r="I12" s="10"/>
    </row>
    <row r="13" spans="1:9" ht="45" customHeight="1" x14ac:dyDescent="0.25">
      <c r="A13" s="6" t="s">
        <v>3</v>
      </c>
      <c r="B13" s="6" t="s">
        <v>4</v>
      </c>
      <c r="C13" s="7" t="s">
        <v>67</v>
      </c>
      <c r="D13" s="15" t="s">
        <v>0</v>
      </c>
      <c r="E13" s="29" t="s">
        <v>5</v>
      </c>
      <c r="F13" s="29" t="s">
        <v>1</v>
      </c>
      <c r="G13" s="30" t="s">
        <v>2</v>
      </c>
      <c r="H13" s="13" t="s">
        <v>6</v>
      </c>
      <c r="I13" s="32" t="s">
        <v>7</v>
      </c>
    </row>
    <row r="14" spans="1:9" x14ac:dyDescent="0.25">
      <c r="A14" s="3">
        <v>1</v>
      </c>
      <c r="B14" s="31" t="s">
        <v>93</v>
      </c>
      <c r="C14" s="3">
        <v>2017</v>
      </c>
      <c r="D14" s="28">
        <v>8.3000000000000007</v>
      </c>
      <c r="E14" s="28">
        <v>8</v>
      </c>
      <c r="F14" s="28">
        <v>7.7</v>
      </c>
      <c r="G14" s="28">
        <v>8.8000000000000007</v>
      </c>
      <c r="H14" s="13">
        <f t="shared" ref="H14:H20" si="1">SUM(D14:G14)</f>
        <v>32.799999999999997</v>
      </c>
      <c r="I14" s="31">
        <v>5</v>
      </c>
    </row>
    <row r="15" spans="1:9" x14ac:dyDescent="0.25">
      <c r="A15" s="3">
        <v>2</v>
      </c>
      <c r="B15" s="31" t="s">
        <v>53</v>
      </c>
      <c r="C15" s="3">
        <v>2017</v>
      </c>
      <c r="D15" s="28">
        <v>8.1999999999999993</v>
      </c>
      <c r="E15" s="28">
        <v>9.1999999999999993</v>
      </c>
      <c r="F15" s="28">
        <v>9.1</v>
      </c>
      <c r="G15" s="28">
        <v>8.5</v>
      </c>
      <c r="H15" s="13">
        <f t="shared" si="1"/>
        <v>35</v>
      </c>
      <c r="I15" s="31">
        <v>4</v>
      </c>
    </row>
    <row r="16" spans="1:9" x14ac:dyDescent="0.25">
      <c r="A16" s="3">
        <v>3</v>
      </c>
      <c r="B16" s="31" t="s">
        <v>35</v>
      </c>
      <c r="C16" s="3">
        <v>2017</v>
      </c>
      <c r="D16" s="28">
        <v>8</v>
      </c>
      <c r="E16" s="28">
        <v>9.5</v>
      </c>
      <c r="F16" s="28">
        <v>9.1</v>
      </c>
      <c r="G16" s="28">
        <v>9.3000000000000007</v>
      </c>
      <c r="H16" s="13">
        <f t="shared" si="1"/>
        <v>35.900000000000006</v>
      </c>
      <c r="I16" s="10">
        <v>1</v>
      </c>
    </row>
    <row r="17" spans="1:9" s="9" customFormat="1" ht="13.9" customHeight="1" x14ac:dyDescent="0.25">
      <c r="A17" s="3">
        <v>4</v>
      </c>
      <c r="B17" s="31" t="s">
        <v>47</v>
      </c>
      <c r="C17" s="3">
        <v>2016</v>
      </c>
      <c r="D17" s="28">
        <v>8.5</v>
      </c>
      <c r="E17" s="28">
        <v>9</v>
      </c>
      <c r="F17" s="28">
        <v>8.6999999999999993</v>
      </c>
      <c r="G17" s="28">
        <v>8.9</v>
      </c>
      <c r="H17" s="13">
        <f t="shared" si="1"/>
        <v>35.1</v>
      </c>
      <c r="I17" s="10">
        <v>3</v>
      </c>
    </row>
    <row r="18" spans="1:9" s="9" customFormat="1" ht="13.9" customHeight="1" x14ac:dyDescent="0.25">
      <c r="A18" s="3">
        <v>5</v>
      </c>
      <c r="B18" s="31" t="s">
        <v>68</v>
      </c>
      <c r="C18" s="3">
        <v>2016</v>
      </c>
      <c r="D18" s="28">
        <v>7.7</v>
      </c>
      <c r="E18" s="28">
        <v>7.5</v>
      </c>
      <c r="F18" s="28">
        <v>7.1</v>
      </c>
      <c r="G18" s="28">
        <v>8.5</v>
      </c>
      <c r="H18" s="13">
        <f t="shared" si="1"/>
        <v>30.799999999999997</v>
      </c>
      <c r="I18" s="31">
        <v>6</v>
      </c>
    </row>
    <row r="19" spans="1:9" s="9" customFormat="1" ht="13.9" customHeight="1" x14ac:dyDescent="0.25">
      <c r="A19" s="3">
        <v>6</v>
      </c>
      <c r="B19" s="31" t="s">
        <v>48</v>
      </c>
      <c r="C19" s="3">
        <v>2016</v>
      </c>
      <c r="D19" s="28">
        <v>8.6999999999999993</v>
      </c>
      <c r="E19" s="28">
        <v>8.8000000000000007</v>
      </c>
      <c r="F19" s="28">
        <v>8.8000000000000007</v>
      </c>
      <c r="G19" s="28">
        <v>9.3000000000000007</v>
      </c>
      <c r="H19" s="13">
        <f t="shared" ref="H19" si="2">SUM(D19:G19)</f>
        <v>35.6</v>
      </c>
      <c r="I19" s="10">
        <v>2</v>
      </c>
    </row>
    <row r="20" spans="1:9" x14ac:dyDescent="0.25">
      <c r="A20" s="3"/>
      <c r="B20" s="4"/>
      <c r="C20" s="3"/>
      <c r="D20" s="28"/>
      <c r="E20" s="28"/>
      <c r="F20" s="28"/>
      <c r="G20" s="28"/>
      <c r="H20" s="13">
        <f t="shared" si="1"/>
        <v>0</v>
      </c>
      <c r="I20" s="33"/>
    </row>
    <row r="22" spans="1:9" x14ac:dyDescent="0.25">
      <c r="B22" s="2" t="s">
        <v>64</v>
      </c>
    </row>
    <row r="23" spans="1:9" x14ac:dyDescent="0.25">
      <c r="B23" s="2" t="s">
        <v>100</v>
      </c>
    </row>
  </sheetData>
  <sortState ref="B22:C25">
    <sortCondition ref="B21"/>
  </sortState>
  <mergeCells count="4">
    <mergeCell ref="A1:H1"/>
    <mergeCell ref="A2:H2"/>
    <mergeCell ref="A3:H3"/>
    <mergeCell ref="D4:H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B10" zoomScale="99" zoomScaleNormal="99" workbookViewId="0">
      <selection activeCell="B27" sqref="B27:B28"/>
    </sheetView>
  </sheetViews>
  <sheetFormatPr defaultColWidth="9.140625" defaultRowHeight="15" x14ac:dyDescent="0.25"/>
  <cols>
    <col min="1" max="1" width="4.5703125" style="1" customWidth="1"/>
    <col min="2" max="2" width="27.42578125" style="2" customWidth="1"/>
    <col min="3" max="3" width="12" style="1" customWidth="1"/>
    <col min="4" max="4" width="14.5703125" style="2" customWidth="1"/>
    <col min="5" max="5" width="11.28515625" style="2" customWidth="1"/>
    <col min="6" max="6" width="14" style="2" customWidth="1"/>
    <col min="7" max="7" width="15.85546875" style="2" customWidth="1"/>
    <col min="8" max="8" width="11.5703125" style="2" customWidth="1"/>
    <col min="9" max="16384" width="9.140625" style="2"/>
  </cols>
  <sheetData>
    <row r="1" spans="1:16" x14ac:dyDescent="0.25">
      <c r="A1" s="50" t="s">
        <v>8</v>
      </c>
      <c r="B1" s="50"/>
      <c r="C1" s="50"/>
      <c r="D1" s="50"/>
      <c r="E1" s="50"/>
      <c r="F1" s="50"/>
      <c r="G1" s="50"/>
      <c r="H1" s="50"/>
    </row>
    <row r="2" spans="1:16" ht="13.9" customHeight="1" x14ac:dyDescent="0.25">
      <c r="A2" s="49" t="s">
        <v>33</v>
      </c>
      <c r="B2" s="49"/>
      <c r="C2" s="49"/>
      <c r="D2" s="49"/>
      <c r="E2" s="49"/>
      <c r="F2" s="49"/>
      <c r="G2" s="49"/>
      <c r="H2" s="49"/>
    </row>
    <row r="3" spans="1:16" x14ac:dyDescent="0.25">
      <c r="A3" s="50" t="s">
        <v>60</v>
      </c>
      <c r="B3" s="50"/>
      <c r="C3" s="50"/>
      <c r="D3" s="50"/>
      <c r="E3" s="50"/>
      <c r="F3" s="50"/>
      <c r="G3" s="50"/>
      <c r="H3" s="50"/>
    </row>
    <row r="4" spans="1:16" x14ac:dyDescent="0.25">
      <c r="A4" s="11"/>
      <c r="B4" s="14" t="s">
        <v>58</v>
      </c>
      <c r="C4" s="38"/>
      <c r="D4" s="52" t="s">
        <v>61</v>
      </c>
      <c r="E4" s="52"/>
      <c r="F4" s="52"/>
      <c r="G4" s="52"/>
      <c r="H4" s="52"/>
    </row>
    <row r="5" spans="1:16" s="9" customFormat="1" ht="45" customHeight="1" x14ac:dyDescent="0.25">
      <c r="A5" s="6" t="s">
        <v>3</v>
      </c>
      <c r="B5" s="6" t="s">
        <v>4</v>
      </c>
      <c r="C5" s="7" t="s">
        <v>22</v>
      </c>
      <c r="D5" s="15" t="s">
        <v>39</v>
      </c>
      <c r="E5" s="15" t="s">
        <v>5</v>
      </c>
      <c r="F5" s="15" t="s">
        <v>1</v>
      </c>
      <c r="G5" s="16" t="s">
        <v>2</v>
      </c>
      <c r="H5" s="12" t="s">
        <v>6</v>
      </c>
      <c r="I5" s="8" t="s">
        <v>7</v>
      </c>
    </row>
    <row r="6" spans="1:16" x14ac:dyDescent="0.25">
      <c r="A6" s="3">
        <v>1</v>
      </c>
      <c r="B6" s="4" t="s">
        <v>69</v>
      </c>
      <c r="C6" s="3">
        <v>2015</v>
      </c>
      <c r="D6" s="5">
        <v>9.1999999999999993</v>
      </c>
      <c r="E6" s="5">
        <v>6.1</v>
      </c>
      <c r="F6" s="5">
        <v>7.2</v>
      </c>
      <c r="G6" s="5">
        <v>8.3000000000000007</v>
      </c>
      <c r="H6" s="13">
        <f>SUM(D6:G6)</f>
        <v>30.8</v>
      </c>
      <c r="I6" s="31">
        <v>4</v>
      </c>
    </row>
    <row r="7" spans="1:16" x14ac:dyDescent="0.25">
      <c r="A7" s="3">
        <v>2</v>
      </c>
      <c r="B7" s="4" t="s">
        <v>70</v>
      </c>
      <c r="C7" s="3">
        <v>2015</v>
      </c>
      <c r="D7" s="5">
        <v>8.4</v>
      </c>
      <c r="E7" s="5">
        <v>7.4</v>
      </c>
      <c r="F7" s="5">
        <v>7.3</v>
      </c>
      <c r="G7" s="37">
        <v>8.3000000000000007</v>
      </c>
      <c r="H7" s="13">
        <f t="shared" ref="H7:H10" si="0">SUM(D7:G7)</f>
        <v>31.400000000000002</v>
      </c>
      <c r="I7" s="10">
        <v>3</v>
      </c>
    </row>
    <row r="8" spans="1:16" x14ac:dyDescent="0.25">
      <c r="A8" s="3">
        <v>3</v>
      </c>
      <c r="B8" s="4" t="s">
        <v>25</v>
      </c>
      <c r="C8" s="3">
        <v>2015</v>
      </c>
      <c r="D8" s="5">
        <v>8.6</v>
      </c>
      <c r="E8" s="5">
        <v>6</v>
      </c>
      <c r="F8" s="5">
        <v>7.4</v>
      </c>
      <c r="G8" s="5">
        <v>8.5</v>
      </c>
      <c r="H8" s="13">
        <f t="shared" si="0"/>
        <v>30.5</v>
      </c>
      <c r="I8" s="31">
        <v>5</v>
      </c>
    </row>
    <row r="9" spans="1:16" x14ac:dyDescent="0.25">
      <c r="A9" s="3">
        <v>4</v>
      </c>
      <c r="B9" s="4" t="s">
        <v>46</v>
      </c>
      <c r="C9" s="3">
        <v>2015</v>
      </c>
      <c r="D9" s="5">
        <v>7.5</v>
      </c>
      <c r="E9" s="5">
        <v>6.4</v>
      </c>
      <c r="F9" s="5">
        <v>7.5</v>
      </c>
      <c r="G9" s="5">
        <v>8.8000000000000007</v>
      </c>
      <c r="H9" s="13">
        <f t="shared" si="0"/>
        <v>30.2</v>
      </c>
      <c r="I9" s="31">
        <v>6</v>
      </c>
    </row>
    <row r="10" spans="1:16" s="9" customFormat="1" ht="14.45" customHeight="1" x14ac:dyDescent="0.25">
      <c r="A10" s="3">
        <v>5</v>
      </c>
      <c r="B10" s="4" t="s">
        <v>31</v>
      </c>
      <c r="C10" s="3">
        <v>2016</v>
      </c>
      <c r="D10" s="5">
        <v>7.8</v>
      </c>
      <c r="E10" s="40">
        <v>9.1</v>
      </c>
      <c r="F10" s="5">
        <v>7.9</v>
      </c>
      <c r="G10" s="5">
        <v>8.6</v>
      </c>
      <c r="H10" s="13">
        <f t="shared" si="0"/>
        <v>33.4</v>
      </c>
      <c r="I10" s="10">
        <v>1</v>
      </c>
    </row>
    <row r="11" spans="1:16" x14ac:dyDescent="0.25">
      <c r="A11" s="1">
        <v>6</v>
      </c>
      <c r="B11" s="4" t="s">
        <v>49</v>
      </c>
      <c r="C11" s="3">
        <v>2016</v>
      </c>
      <c r="D11" s="5">
        <v>8.1</v>
      </c>
      <c r="E11" s="5">
        <v>7.8</v>
      </c>
      <c r="F11" s="5">
        <v>8</v>
      </c>
      <c r="G11" s="5">
        <v>8.8000000000000007</v>
      </c>
      <c r="H11" s="13">
        <f t="shared" ref="H11:H12" si="1">SUM(D11:G11)</f>
        <v>32.700000000000003</v>
      </c>
      <c r="I11" s="10">
        <v>2</v>
      </c>
      <c r="P11" s="2" t="s">
        <v>38</v>
      </c>
    </row>
    <row r="12" spans="1:16" x14ac:dyDescent="0.25">
      <c r="A12" s="3"/>
      <c r="B12" s="4"/>
      <c r="C12" s="3"/>
      <c r="D12" s="5"/>
      <c r="E12" s="5"/>
      <c r="F12" s="5"/>
      <c r="G12" s="5"/>
      <c r="H12" s="13">
        <f t="shared" si="1"/>
        <v>0</v>
      </c>
      <c r="I12" s="33"/>
    </row>
    <row r="13" spans="1:16" ht="54" customHeight="1" x14ac:dyDescent="0.25">
      <c r="A13" s="6" t="s">
        <v>3</v>
      </c>
      <c r="B13" s="6" t="s">
        <v>4</v>
      </c>
      <c r="C13" s="7" t="s">
        <v>71</v>
      </c>
      <c r="D13" s="15" t="s">
        <v>0</v>
      </c>
      <c r="E13" s="15" t="s">
        <v>5</v>
      </c>
      <c r="F13" s="15" t="s">
        <v>1</v>
      </c>
      <c r="G13" s="16" t="s">
        <v>2</v>
      </c>
      <c r="H13" s="12" t="s">
        <v>6</v>
      </c>
      <c r="I13" s="8" t="s">
        <v>7</v>
      </c>
    </row>
    <row r="14" spans="1:16" x14ac:dyDescent="0.25">
      <c r="A14" s="3">
        <v>1</v>
      </c>
      <c r="B14" s="4" t="s">
        <v>27</v>
      </c>
      <c r="C14" s="3">
        <v>2015</v>
      </c>
      <c r="D14" s="5">
        <v>7.3</v>
      </c>
      <c r="E14" s="5">
        <v>8</v>
      </c>
      <c r="F14" s="5">
        <v>7</v>
      </c>
      <c r="G14" s="5">
        <v>6.2</v>
      </c>
      <c r="H14" s="13">
        <f t="shared" ref="H14:H16" si="2">SUM(D14:G14)</f>
        <v>28.5</v>
      </c>
      <c r="I14" s="10">
        <v>3</v>
      </c>
    </row>
    <row r="15" spans="1:16" x14ac:dyDescent="0.25">
      <c r="A15" s="3">
        <v>2</v>
      </c>
      <c r="B15" s="4" t="s">
        <v>26</v>
      </c>
      <c r="C15" s="3">
        <v>2015</v>
      </c>
      <c r="D15" s="5">
        <v>7.2</v>
      </c>
      <c r="E15" s="5">
        <v>6.2</v>
      </c>
      <c r="F15" s="5">
        <v>6.9</v>
      </c>
      <c r="G15" s="5">
        <v>7</v>
      </c>
      <c r="H15" s="13">
        <f t="shared" si="2"/>
        <v>27.3</v>
      </c>
      <c r="I15" s="31">
        <v>4</v>
      </c>
    </row>
    <row r="16" spans="1:16" x14ac:dyDescent="0.25">
      <c r="A16" s="3">
        <v>3</v>
      </c>
      <c r="B16" s="4" t="s">
        <v>44</v>
      </c>
      <c r="C16" s="3">
        <v>2015</v>
      </c>
      <c r="D16" s="5">
        <v>7.5</v>
      </c>
      <c r="E16" s="3">
        <v>6.5</v>
      </c>
      <c r="F16" s="5">
        <v>6.8</v>
      </c>
      <c r="G16" s="5">
        <v>6.2</v>
      </c>
      <c r="H16" s="13">
        <f t="shared" si="2"/>
        <v>27</v>
      </c>
      <c r="I16" s="31">
        <v>5</v>
      </c>
    </row>
    <row r="17" spans="1:9" x14ac:dyDescent="0.25">
      <c r="A17" s="3">
        <v>4</v>
      </c>
      <c r="B17" s="4" t="s">
        <v>72</v>
      </c>
      <c r="C17" s="3">
        <v>2015</v>
      </c>
      <c r="D17" s="5">
        <v>7</v>
      </c>
      <c r="E17" s="5">
        <v>7.4</v>
      </c>
      <c r="F17" s="5">
        <v>6.7</v>
      </c>
      <c r="G17" s="5">
        <v>8.3000000000000007</v>
      </c>
      <c r="H17" s="13">
        <f t="shared" ref="H17:H19" si="3">SUM(D17:G17)</f>
        <v>29.400000000000002</v>
      </c>
      <c r="I17" s="10">
        <v>2</v>
      </c>
    </row>
    <row r="18" spans="1:9" x14ac:dyDescent="0.25">
      <c r="A18" s="3">
        <v>5</v>
      </c>
      <c r="B18" s="4" t="s">
        <v>73</v>
      </c>
      <c r="C18" s="3">
        <v>2016</v>
      </c>
      <c r="D18" s="5">
        <v>6.6</v>
      </c>
      <c r="E18" s="5">
        <v>8.4</v>
      </c>
      <c r="F18" s="5">
        <v>7.2</v>
      </c>
      <c r="G18" s="5">
        <v>8</v>
      </c>
      <c r="H18" s="13">
        <f t="shared" si="3"/>
        <v>30.2</v>
      </c>
      <c r="I18" s="10">
        <v>1</v>
      </c>
    </row>
    <row r="19" spans="1:9" x14ac:dyDescent="0.25">
      <c r="A19" s="3"/>
      <c r="B19" s="4"/>
      <c r="C19" s="3"/>
      <c r="D19" s="5"/>
      <c r="E19" s="3"/>
      <c r="F19" s="5"/>
      <c r="G19" s="5"/>
      <c r="H19" s="13">
        <f t="shared" si="3"/>
        <v>0</v>
      </c>
      <c r="I19" s="33"/>
    </row>
    <row r="20" spans="1:9" ht="48" customHeight="1" x14ac:dyDescent="0.25">
      <c r="A20" s="6" t="s">
        <v>3</v>
      </c>
      <c r="B20" s="6" t="s">
        <v>4</v>
      </c>
      <c r="C20" s="7" t="s">
        <v>94</v>
      </c>
      <c r="D20" s="15" t="s">
        <v>0</v>
      </c>
      <c r="E20" s="15" t="s">
        <v>5</v>
      </c>
      <c r="F20" s="15" t="s">
        <v>1</v>
      </c>
      <c r="G20" s="16" t="s">
        <v>2</v>
      </c>
      <c r="H20" s="12" t="s">
        <v>6</v>
      </c>
      <c r="I20" s="8" t="s">
        <v>7</v>
      </c>
    </row>
    <row r="21" spans="1:9" x14ac:dyDescent="0.25">
      <c r="A21" s="3">
        <v>1</v>
      </c>
      <c r="B21" s="4" t="s">
        <v>95</v>
      </c>
      <c r="C21" s="3">
        <v>2011</v>
      </c>
      <c r="D21" s="5">
        <v>9.9</v>
      </c>
      <c r="E21" s="5">
        <v>9.1999999999999993</v>
      </c>
      <c r="F21" s="5">
        <v>8.4</v>
      </c>
      <c r="G21" s="5">
        <v>10</v>
      </c>
      <c r="H21" s="13">
        <f>SUM(D21:G21)</f>
        <v>37.5</v>
      </c>
      <c r="I21" s="20">
        <v>3</v>
      </c>
    </row>
    <row r="22" spans="1:9" x14ac:dyDescent="0.25">
      <c r="A22" s="3">
        <v>2</v>
      </c>
      <c r="B22" s="4" t="s">
        <v>96</v>
      </c>
      <c r="C22" s="3">
        <v>2012</v>
      </c>
      <c r="D22" s="5">
        <v>9.8000000000000007</v>
      </c>
      <c r="E22" s="5">
        <v>9.1</v>
      </c>
      <c r="F22" s="5">
        <v>8.9</v>
      </c>
      <c r="G22" s="5">
        <v>8.8000000000000007</v>
      </c>
      <c r="H22" s="13">
        <f t="shared" ref="H22:H25" si="4">SUM(D22:G22)</f>
        <v>36.599999999999994</v>
      </c>
      <c r="I22" s="41">
        <v>5</v>
      </c>
    </row>
    <row r="23" spans="1:9" x14ac:dyDescent="0.25">
      <c r="A23" s="3">
        <v>3</v>
      </c>
      <c r="B23" s="4" t="s">
        <v>97</v>
      </c>
      <c r="C23" s="3">
        <v>2011</v>
      </c>
      <c r="D23" s="5">
        <v>10.4</v>
      </c>
      <c r="E23" s="5">
        <v>8.8000000000000007</v>
      </c>
      <c r="F23" s="5">
        <v>9.4</v>
      </c>
      <c r="G23" s="5">
        <v>11.1</v>
      </c>
      <c r="H23" s="13">
        <f t="shared" si="4"/>
        <v>39.700000000000003</v>
      </c>
      <c r="I23" s="20">
        <v>1</v>
      </c>
    </row>
    <row r="24" spans="1:9" s="9" customFormat="1" ht="12.6" customHeight="1" x14ac:dyDescent="0.25">
      <c r="A24" s="3">
        <v>4</v>
      </c>
      <c r="B24" s="4" t="s">
        <v>98</v>
      </c>
      <c r="C24" s="3">
        <v>2011</v>
      </c>
      <c r="D24" s="5">
        <v>9.8000000000000007</v>
      </c>
      <c r="E24" s="5">
        <v>9.5</v>
      </c>
      <c r="F24" s="5">
        <v>9.1999999999999993</v>
      </c>
      <c r="G24" s="5">
        <v>10.5</v>
      </c>
      <c r="H24" s="13">
        <f t="shared" si="4"/>
        <v>39</v>
      </c>
      <c r="I24" s="20">
        <v>2</v>
      </c>
    </row>
    <row r="25" spans="1:9" x14ac:dyDescent="0.25">
      <c r="A25" s="3">
        <v>5</v>
      </c>
      <c r="B25" s="4" t="s">
        <v>99</v>
      </c>
      <c r="C25" s="3">
        <v>2012</v>
      </c>
      <c r="D25" s="5">
        <v>9.3000000000000007</v>
      </c>
      <c r="E25" s="5">
        <v>8.8000000000000007</v>
      </c>
      <c r="F25" s="5">
        <v>10</v>
      </c>
      <c r="G25" s="5">
        <v>9.1999999999999993</v>
      </c>
      <c r="H25" s="13">
        <f t="shared" si="4"/>
        <v>37.299999999999997</v>
      </c>
      <c r="I25" s="41">
        <v>4</v>
      </c>
    </row>
    <row r="27" spans="1:9" x14ac:dyDescent="0.25">
      <c r="B27" s="2" t="s">
        <v>64</v>
      </c>
    </row>
    <row r="28" spans="1:9" x14ac:dyDescent="0.25">
      <c r="B28" s="2" t="s">
        <v>63</v>
      </c>
    </row>
    <row r="29" spans="1:9" x14ac:dyDescent="0.25">
      <c r="B29" s="2" t="s">
        <v>38</v>
      </c>
    </row>
  </sheetData>
  <sortState ref="B26:C28">
    <sortCondition ref="B31"/>
  </sortState>
  <mergeCells count="4">
    <mergeCell ref="A1:H1"/>
    <mergeCell ref="A2:H2"/>
    <mergeCell ref="A3:H3"/>
    <mergeCell ref="D4:H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21" workbookViewId="0">
      <selection activeCell="A33" sqref="A33:A34"/>
    </sheetView>
  </sheetViews>
  <sheetFormatPr defaultRowHeight="15" x14ac:dyDescent="0.25"/>
  <cols>
    <col min="2" max="2" width="27.140625" customWidth="1"/>
    <col min="3" max="3" width="11" customWidth="1"/>
    <col min="4" max="4" width="14.42578125" customWidth="1"/>
    <col min="5" max="5" width="13.7109375" customWidth="1"/>
    <col min="6" max="6" width="13.5703125" customWidth="1"/>
    <col min="7" max="7" width="16.28515625" customWidth="1"/>
  </cols>
  <sheetData>
    <row r="1" spans="1:12" ht="15" customHeight="1" x14ac:dyDescent="0.25">
      <c r="A1" s="50" t="s">
        <v>8</v>
      </c>
      <c r="B1" s="50"/>
      <c r="C1" s="50"/>
      <c r="D1" s="50"/>
      <c r="E1" s="50"/>
      <c r="F1" s="50"/>
      <c r="G1" s="50"/>
      <c r="H1" s="50"/>
      <c r="I1" s="2"/>
    </row>
    <row r="2" spans="1:12" x14ac:dyDescent="0.25">
      <c r="A2" s="49" t="s">
        <v>33</v>
      </c>
      <c r="B2" s="49"/>
      <c r="C2" s="49"/>
      <c r="D2" s="49"/>
      <c r="E2" s="49"/>
      <c r="F2" s="49"/>
      <c r="G2" s="49"/>
      <c r="H2" s="49"/>
      <c r="I2" s="2"/>
    </row>
    <row r="3" spans="1:12" x14ac:dyDescent="0.25">
      <c r="A3" s="50" t="s">
        <v>60</v>
      </c>
      <c r="B3" s="50"/>
      <c r="C3" s="50"/>
      <c r="D3" s="50"/>
      <c r="E3" s="50"/>
      <c r="F3" s="50"/>
      <c r="G3" s="50"/>
      <c r="H3" s="50"/>
      <c r="I3" s="2"/>
    </row>
    <row r="4" spans="1:12" x14ac:dyDescent="0.25">
      <c r="A4" s="11"/>
      <c r="B4" s="39" t="s">
        <v>58</v>
      </c>
      <c r="C4" s="38"/>
      <c r="D4" s="53" t="s">
        <v>61</v>
      </c>
      <c r="E4" s="53"/>
      <c r="F4" s="53"/>
      <c r="G4" s="53"/>
      <c r="H4" s="53"/>
      <c r="I4" s="2"/>
    </row>
    <row r="5" spans="1:12" ht="45.75" customHeight="1" x14ac:dyDescent="0.25">
      <c r="A5" s="6" t="s">
        <v>3</v>
      </c>
      <c r="B5" s="6" t="s">
        <v>4</v>
      </c>
      <c r="C5" s="7" t="s">
        <v>103</v>
      </c>
      <c r="D5" s="15" t="s">
        <v>39</v>
      </c>
      <c r="E5" s="15" t="s">
        <v>5</v>
      </c>
      <c r="F5" s="15" t="s">
        <v>1</v>
      </c>
      <c r="G5" s="16" t="s">
        <v>2</v>
      </c>
      <c r="H5" s="12" t="s">
        <v>6</v>
      </c>
      <c r="I5" s="8" t="s">
        <v>7</v>
      </c>
    </row>
    <row r="6" spans="1:12" x14ac:dyDescent="0.25">
      <c r="A6" s="3">
        <v>1</v>
      </c>
      <c r="B6" s="4" t="s">
        <v>32</v>
      </c>
      <c r="C6" s="3">
        <v>2013</v>
      </c>
      <c r="D6" s="5">
        <v>10.4</v>
      </c>
      <c r="E6" s="5">
        <v>8.3000000000000007</v>
      </c>
      <c r="F6" s="5">
        <v>7.5</v>
      </c>
      <c r="G6" s="5">
        <v>9.1</v>
      </c>
      <c r="H6" s="13">
        <f>SUM(D6:G6)</f>
        <v>35.300000000000004</v>
      </c>
      <c r="I6" s="10">
        <v>2</v>
      </c>
      <c r="L6" s="44"/>
    </row>
    <row r="7" spans="1:12" x14ac:dyDescent="0.25">
      <c r="A7" s="3">
        <v>2</v>
      </c>
      <c r="B7" s="4" t="s">
        <v>24</v>
      </c>
      <c r="C7" s="3">
        <v>2013</v>
      </c>
      <c r="D7" s="5">
        <v>10</v>
      </c>
      <c r="E7" s="5">
        <v>8.6</v>
      </c>
      <c r="F7" s="5">
        <v>6.5</v>
      </c>
      <c r="G7" s="40">
        <v>9.6</v>
      </c>
      <c r="H7" s="13">
        <f t="shared" ref="H7:H10" si="0">SUM(D7:G7)</f>
        <v>34.700000000000003</v>
      </c>
      <c r="I7" s="10">
        <v>3</v>
      </c>
    </row>
    <row r="8" spans="1:12" x14ac:dyDescent="0.25">
      <c r="A8" s="3">
        <v>3</v>
      </c>
      <c r="B8" s="4" t="s">
        <v>43</v>
      </c>
      <c r="C8" s="3">
        <v>2014</v>
      </c>
      <c r="D8" s="5">
        <v>9.8000000000000007</v>
      </c>
      <c r="E8" s="5">
        <v>9.8000000000000007</v>
      </c>
      <c r="F8" s="5">
        <v>8.9</v>
      </c>
      <c r="G8" s="5">
        <v>9.6</v>
      </c>
      <c r="H8" s="13">
        <f>SUM(D8:G8)</f>
        <v>38.1</v>
      </c>
      <c r="I8" s="10">
        <v>1</v>
      </c>
    </row>
    <row r="9" spans="1:12" x14ac:dyDescent="0.25">
      <c r="A9" s="3">
        <v>4</v>
      </c>
      <c r="B9" s="4" t="s">
        <v>30</v>
      </c>
      <c r="C9" s="3">
        <v>2013</v>
      </c>
      <c r="D9" s="5">
        <v>10</v>
      </c>
      <c r="E9" s="5">
        <v>6</v>
      </c>
      <c r="F9" s="5">
        <v>8.6</v>
      </c>
      <c r="G9" s="5">
        <v>8.1999999999999993</v>
      </c>
      <c r="H9" s="13">
        <f>SUM(D9:G9)</f>
        <v>32.799999999999997</v>
      </c>
      <c r="I9" s="31">
        <v>5</v>
      </c>
    </row>
    <row r="10" spans="1:12" x14ac:dyDescent="0.25">
      <c r="A10" s="3">
        <v>5</v>
      </c>
      <c r="B10" s="4" t="s">
        <v>40</v>
      </c>
      <c r="C10" s="3">
        <v>2013</v>
      </c>
      <c r="D10" s="5">
        <v>9.5</v>
      </c>
      <c r="E10" s="5">
        <v>8.6</v>
      </c>
      <c r="F10" s="5">
        <v>6.1</v>
      </c>
      <c r="G10" s="5">
        <v>9.4</v>
      </c>
      <c r="H10" s="13">
        <f t="shared" si="0"/>
        <v>33.6</v>
      </c>
      <c r="I10" s="33">
        <v>4</v>
      </c>
    </row>
    <row r="11" spans="1:12" x14ac:dyDescent="0.25">
      <c r="A11" s="3">
        <v>6</v>
      </c>
      <c r="B11" s="43" t="s">
        <v>45</v>
      </c>
      <c r="C11" s="3">
        <v>2013</v>
      </c>
      <c r="D11" s="5">
        <v>8.5</v>
      </c>
      <c r="E11" s="40">
        <v>8.1999999999999993</v>
      </c>
      <c r="F11" s="5">
        <v>7.6</v>
      </c>
      <c r="G11" s="5">
        <v>8.1999999999999993</v>
      </c>
      <c r="H11" s="13">
        <f>SUM(D11:G11)</f>
        <v>32.5</v>
      </c>
      <c r="I11" s="31">
        <v>6</v>
      </c>
    </row>
    <row r="12" spans="1:12" x14ac:dyDescent="0.25">
      <c r="A12" s="42"/>
      <c r="B12" s="42"/>
      <c r="C12" s="42"/>
      <c r="D12" s="42"/>
      <c r="E12" s="42"/>
      <c r="F12" s="42"/>
      <c r="G12" s="42"/>
      <c r="H12" s="42"/>
      <c r="I12" s="42"/>
    </row>
    <row r="13" spans="1:12" ht="45" customHeight="1" x14ac:dyDescent="0.25">
      <c r="A13" s="6" t="s">
        <v>3</v>
      </c>
      <c r="B13" s="6" t="s">
        <v>4</v>
      </c>
      <c r="C13" s="7" t="s">
        <v>104</v>
      </c>
      <c r="D13" s="15" t="s">
        <v>39</v>
      </c>
      <c r="E13" s="15" t="s">
        <v>5</v>
      </c>
      <c r="F13" s="15" t="s">
        <v>1</v>
      </c>
      <c r="G13" s="16" t="s">
        <v>2</v>
      </c>
      <c r="H13" s="12" t="s">
        <v>6</v>
      </c>
      <c r="I13" s="8" t="s">
        <v>7</v>
      </c>
    </row>
    <row r="14" spans="1:12" x14ac:dyDescent="0.25">
      <c r="A14" s="3">
        <v>1</v>
      </c>
      <c r="B14" s="4" t="s">
        <v>77</v>
      </c>
      <c r="C14" s="3">
        <v>2013</v>
      </c>
      <c r="D14" s="5">
        <v>10</v>
      </c>
      <c r="E14" s="5">
        <v>9.1</v>
      </c>
      <c r="F14" s="5">
        <v>6.7</v>
      </c>
      <c r="G14" s="5">
        <v>8.8000000000000007</v>
      </c>
      <c r="H14" s="13">
        <f t="shared" ref="H14:H20" si="1">SUM(D14:G14)</f>
        <v>34.6</v>
      </c>
      <c r="I14" s="10">
        <v>3</v>
      </c>
    </row>
    <row r="15" spans="1:12" x14ac:dyDescent="0.25">
      <c r="A15" s="3">
        <v>2</v>
      </c>
      <c r="B15" s="4" t="s">
        <v>76</v>
      </c>
      <c r="C15" s="3">
        <v>2013</v>
      </c>
      <c r="D15" s="5">
        <v>9.6</v>
      </c>
      <c r="E15" s="5">
        <v>8.6</v>
      </c>
      <c r="F15" s="5">
        <v>6.1</v>
      </c>
      <c r="G15" s="5">
        <v>10.199999999999999</v>
      </c>
      <c r="H15" s="13">
        <f t="shared" si="1"/>
        <v>34.5</v>
      </c>
      <c r="I15" s="31">
        <v>4</v>
      </c>
    </row>
    <row r="16" spans="1:12" x14ac:dyDescent="0.25">
      <c r="A16" s="3">
        <v>3</v>
      </c>
      <c r="B16" s="4" t="s">
        <v>34</v>
      </c>
      <c r="C16" s="3">
        <v>2013</v>
      </c>
      <c r="D16" s="5">
        <v>10.6</v>
      </c>
      <c r="E16" s="5">
        <v>9.1999999999999993</v>
      </c>
      <c r="F16" s="5">
        <v>9</v>
      </c>
      <c r="G16" s="40">
        <v>9.3000000000000007</v>
      </c>
      <c r="H16" s="13">
        <f t="shared" si="1"/>
        <v>38.099999999999994</v>
      </c>
      <c r="I16" s="10">
        <v>1</v>
      </c>
    </row>
    <row r="17" spans="1:9" x14ac:dyDescent="0.25">
      <c r="A17" s="3">
        <v>4</v>
      </c>
      <c r="B17" s="4" t="s">
        <v>101</v>
      </c>
      <c r="C17" s="3">
        <v>2013</v>
      </c>
      <c r="D17" s="5">
        <v>9.1</v>
      </c>
      <c r="E17" s="5">
        <v>6.9</v>
      </c>
      <c r="F17" s="5">
        <v>8.5</v>
      </c>
      <c r="G17" s="5">
        <v>8.6999999999999993</v>
      </c>
      <c r="H17" s="13">
        <f t="shared" si="1"/>
        <v>33.200000000000003</v>
      </c>
      <c r="I17" s="31">
        <v>5</v>
      </c>
    </row>
    <row r="18" spans="1:9" x14ac:dyDescent="0.25">
      <c r="A18" s="3">
        <v>5</v>
      </c>
      <c r="B18" s="4" t="s">
        <v>23</v>
      </c>
      <c r="C18" s="3">
        <v>2013</v>
      </c>
      <c r="D18" s="5">
        <v>10.1</v>
      </c>
      <c r="E18" s="5">
        <v>9.1999999999999993</v>
      </c>
      <c r="F18" s="5">
        <v>8.4</v>
      </c>
      <c r="G18" s="40">
        <v>9</v>
      </c>
      <c r="H18" s="13">
        <f t="shared" si="1"/>
        <v>36.699999999999996</v>
      </c>
      <c r="I18" s="10">
        <v>2</v>
      </c>
    </row>
    <row r="19" spans="1:9" x14ac:dyDescent="0.25">
      <c r="A19" s="3">
        <v>6</v>
      </c>
      <c r="B19" s="4" t="s">
        <v>75</v>
      </c>
      <c r="C19" s="3">
        <v>2013</v>
      </c>
      <c r="D19" s="5">
        <v>9.4</v>
      </c>
      <c r="E19" s="5">
        <v>7.8</v>
      </c>
      <c r="F19" s="5">
        <v>6.4</v>
      </c>
      <c r="G19" s="5">
        <v>7.9</v>
      </c>
      <c r="H19" s="13">
        <f t="shared" si="1"/>
        <v>31.5</v>
      </c>
      <c r="I19" s="31">
        <v>7</v>
      </c>
    </row>
    <row r="20" spans="1:9" x14ac:dyDescent="0.25">
      <c r="A20" s="3">
        <v>7</v>
      </c>
      <c r="B20" s="4" t="s">
        <v>74</v>
      </c>
      <c r="C20" s="3">
        <v>2014</v>
      </c>
      <c r="D20" s="5">
        <v>9.9</v>
      </c>
      <c r="E20" s="5">
        <v>6.9</v>
      </c>
      <c r="F20" s="5">
        <v>7.6</v>
      </c>
      <c r="G20" s="40">
        <v>8</v>
      </c>
      <c r="H20" s="13">
        <f t="shared" si="1"/>
        <v>32.4</v>
      </c>
      <c r="I20" s="31">
        <v>6</v>
      </c>
    </row>
    <row r="21" spans="1:9" ht="53.45" customHeight="1" x14ac:dyDescent="0.25">
      <c r="A21" s="6" t="s">
        <v>3</v>
      </c>
      <c r="B21" s="6" t="s">
        <v>4</v>
      </c>
      <c r="C21" s="6" t="s">
        <v>78</v>
      </c>
      <c r="D21" s="15" t="s">
        <v>0</v>
      </c>
      <c r="E21" s="15" t="s">
        <v>5</v>
      </c>
      <c r="F21" s="15" t="s">
        <v>1</v>
      </c>
      <c r="G21" s="16" t="s">
        <v>2</v>
      </c>
      <c r="H21" s="12" t="s">
        <v>6</v>
      </c>
      <c r="I21" s="8" t="s">
        <v>7</v>
      </c>
    </row>
    <row r="22" spans="1:9" x14ac:dyDescent="0.25">
      <c r="A22" s="3">
        <v>1</v>
      </c>
      <c r="B22" s="4" t="s">
        <v>41</v>
      </c>
      <c r="C22" s="3">
        <v>2010</v>
      </c>
      <c r="D22" s="5">
        <v>9.5</v>
      </c>
      <c r="E22" s="5">
        <v>7.8</v>
      </c>
      <c r="F22" s="5">
        <v>9.6999999999999993</v>
      </c>
      <c r="G22" s="5">
        <v>8.9</v>
      </c>
      <c r="H22" s="13">
        <f>SUM(D22:G22)</f>
        <v>35.9</v>
      </c>
      <c r="I22" s="20">
        <v>2</v>
      </c>
    </row>
    <row r="23" spans="1:9" x14ac:dyDescent="0.25">
      <c r="A23" s="3">
        <v>2</v>
      </c>
      <c r="B23" s="4" t="s">
        <v>79</v>
      </c>
      <c r="C23" s="3">
        <v>2010</v>
      </c>
      <c r="D23" s="5">
        <v>9.4</v>
      </c>
      <c r="E23" s="5">
        <v>7</v>
      </c>
      <c r="F23" s="5">
        <v>9.1</v>
      </c>
      <c r="G23" s="5">
        <v>8.5</v>
      </c>
      <c r="H23" s="13">
        <f t="shared" ref="H23:H24" si="2">SUM(D23:G23)</f>
        <v>34</v>
      </c>
      <c r="I23" s="41">
        <v>4</v>
      </c>
    </row>
    <row r="24" spans="1:9" x14ac:dyDescent="0.25">
      <c r="A24" s="3">
        <v>3</v>
      </c>
      <c r="B24" s="4" t="s">
        <v>80</v>
      </c>
      <c r="C24" s="3">
        <v>2010</v>
      </c>
      <c r="D24" s="5">
        <v>10.1</v>
      </c>
      <c r="E24" s="5">
        <v>8.3000000000000007</v>
      </c>
      <c r="F24" s="5">
        <v>8.6</v>
      </c>
      <c r="G24" s="5">
        <v>8.3000000000000007</v>
      </c>
      <c r="H24" s="13">
        <f t="shared" si="2"/>
        <v>35.299999999999997</v>
      </c>
      <c r="I24" s="20">
        <v>3</v>
      </c>
    </row>
    <row r="25" spans="1:9" x14ac:dyDescent="0.25">
      <c r="A25" s="3">
        <v>4</v>
      </c>
      <c r="B25" s="4" t="s">
        <v>81</v>
      </c>
      <c r="C25" s="3">
        <v>2010</v>
      </c>
      <c r="D25" s="5">
        <v>9.1</v>
      </c>
      <c r="E25" s="5">
        <v>8.5</v>
      </c>
      <c r="F25" s="5">
        <v>8.8000000000000007</v>
      </c>
      <c r="G25" s="5">
        <v>10.199999999999999</v>
      </c>
      <c r="H25" s="13">
        <f>SUM(D25:G25)</f>
        <v>36.6</v>
      </c>
      <c r="I25" s="20">
        <v>1</v>
      </c>
    </row>
    <row r="26" spans="1:9" x14ac:dyDescent="0.25">
      <c r="A26" s="3"/>
      <c r="B26" s="42"/>
      <c r="C26" s="42"/>
      <c r="D26" s="42"/>
      <c r="E26" s="42"/>
      <c r="F26" s="42"/>
      <c r="G26" s="42"/>
      <c r="H26" s="42"/>
      <c r="I26" s="42"/>
    </row>
    <row r="27" spans="1:9" ht="57.6" customHeight="1" x14ac:dyDescent="0.25">
      <c r="A27" s="6" t="s">
        <v>3</v>
      </c>
      <c r="B27" s="6" t="s">
        <v>4</v>
      </c>
      <c r="C27" s="6" t="s">
        <v>102</v>
      </c>
      <c r="D27" s="15" t="s">
        <v>0</v>
      </c>
      <c r="E27" s="15" t="s">
        <v>5</v>
      </c>
      <c r="F27" s="15" t="s">
        <v>1</v>
      </c>
      <c r="G27" s="16" t="s">
        <v>2</v>
      </c>
      <c r="H27" s="12" t="s">
        <v>6</v>
      </c>
      <c r="I27" s="8" t="s">
        <v>7</v>
      </c>
    </row>
    <row r="28" spans="1:9" x14ac:dyDescent="0.25">
      <c r="A28" s="3">
        <v>1</v>
      </c>
      <c r="B28" s="4" t="s">
        <v>82</v>
      </c>
      <c r="C28" s="3">
        <v>2009</v>
      </c>
      <c r="D28" s="5">
        <v>10.4</v>
      </c>
      <c r="E28" s="5">
        <v>9.4</v>
      </c>
      <c r="F28" s="5">
        <v>9.1999999999999993</v>
      </c>
      <c r="G28" s="5">
        <v>9.8000000000000007</v>
      </c>
      <c r="H28" s="13">
        <f t="shared" ref="H28:H31" si="3">SUM(D28:G28)</f>
        <v>38.799999999999997</v>
      </c>
      <c r="I28" s="20">
        <v>1</v>
      </c>
    </row>
    <row r="29" spans="1:9" x14ac:dyDescent="0.25">
      <c r="A29" s="3">
        <v>2</v>
      </c>
      <c r="B29" s="4" t="s">
        <v>83</v>
      </c>
      <c r="C29" s="3">
        <v>2009</v>
      </c>
      <c r="D29" s="5">
        <v>9.8000000000000007</v>
      </c>
      <c r="E29" s="5">
        <v>7.4</v>
      </c>
      <c r="F29" s="5">
        <v>10</v>
      </c>
      <c r="G29" s="5">
        <v>10.6</v>
      </c>
      <c r="H29" s="13">
        <f t="shared" si="3"/>
        <v>37.800000000000004</v>
      </c>
      <c r="I29" s="20">
        <v>2</v>
      </c>
    </row>
    <row r="30" spans="1:9" x14ac:dyDescent="0.25">
      <c r="A30" s="3">
        <v>3</v>
      </c>
      <c r="B30" s="4" t="s">
        <v>42</v>
      </c>
      <c r="C30" s="3">
        <v>2010</v>
      </c>
      <c r="D30" s="5">
        <v>10</v>
      </c>
      <c r="E30" s="5">
        <v>6.9</v>
      </c>
      <c r="F30" s="5">
        <v>8.6999999999999993</v>
      </c>
      <c r="G30" s="5">
        <v>9.6</v>
      </c>
      <c r="H30" s="13">
        <f t="shared" si="3"/>
        <v>35.199999999999996</v>
      </c>
      <c r="I30" s="20">
        <v>3</v>
      </c>
    </row>
    <row r="31" spans="1:9" x14ac:dyDescent="0.25">
      <c r="A31" s="3"/>
      <c r="B31" s="4"/>
      <c r="C31" s="3"/>
      <c r="D31" s="5"/>
      <c r="E31" s="5"/>
      <c r="F31" s="5"/>
      <c r="G31" s="5"/>
      <c r="H31" s="13">
        <f t="shared" si="3"/>
        <v>0</v>
      </c>
      <c r="I31" s="34"/>
    </row>
    <row r="33" spans="1:1" x14ac:dyDescent="0.25">
      <c r="A33" s="2" t="s">
        <v>64</v>
      </c>
    </row>
    <row r="34" spans="1:1" x14ac:dyDescent="0.25">
      <c r="A34" s="2" t="s">
        <v>63</v>
      </c>
    </row>
  </sheetData>
  <mergeCells count="4">
    <mergeCell ref="A1:H1"/>
    <mergeCell ref="A2:H2"/>
    <mergeCell ref="A3:H3"/>
    <mergeCell ref="D4:H4"/>
  </mergeCells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протокол №1</vt:lpstr>
      <vt:lpstr>протокол №2</vt:lpstr>
      <vt:lpstr>протокол №3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2024-04-03T03:50:43Z</dcterms:modified>
</cp:coreProperties>
</file>